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 tabRatio="817" activeTab="4"/>
  </bookViews>
  <sheets>
    <sheet name="кіші топ" sheetId="10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" i="16" l="1"/>
  <c r="U11" i="16"/>
  <c r="U12" i="16"/>
  <c r="C13" i="16" l="1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B13" i="16"/>
  <c r="Q12" i="10" l="1"/>
  <c r="R12" i="10"/>
  <c r="S12" i="10"/>
  <c r="T12" i="10"/>
  <c r="U12" i="10"/>
  <c r="V12" i="10"/>
  <c r="W12" i="10"/>
  <c r="X12" i="10"/>
  <c r="Y12" i="10"/>
  <c r="V12" i="16"/>
  <c r="W12" i="16" s="1"/>
  <c r="W11" i="16"/>
  <c r="W10" i="16"/>
  <c r="V9" i="16"/>
  <c r="W9" i="16" s="1"/>
  <c r="U9" i="16"/>
  <c r="S12" i="16"/>
  <c r="S11" i="16"/>
  <c r="S10" i="16"/>
  <c r="S9" i="16"/>
  <c r="Y15" i="13"/>
  <c r="AH15" i="13"/>
  <c r="J15" i="13"/>
  <c r="M15" i="13"/>
  <c r="P15" i="13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H15" i="12"/>
  <c r="I15" i="12"/>
  <c r="J15" i="12"/>
  <c r="K15" i="12"/>
  <c r="L15" i="12"/>
  <c r="M15" i="12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H14" i="11"/>
  <c r="I14" i="11"/>
  <c r="J14" i="11"/>
  <c r="K14" i="11"/>
  <c r="L14" i="11"/>
  <c r="M14" i="11"/>
  <c r="F12" i="10"/>
  <c r="G12" i="10"/>
  <c r="H12" i="10"/>
  <c r="I12" i="10"/>
  <c r="J12" i="10"/>
  <c r="K12" i="10"/>
  <c r="L12" i="10"/>
  <c r="M12" i="10"/>
  <c r="N12" i="10"/>
  <c r="O12" i="10"/>
  <c r="P12" i="10"/>
  <c r="Z12" i="10"/>
  <c r="AA12" i="10"/>
  <c r="AB12" i="10"/>
  <c r="AC12" i="10"/>
  <c r="AD12" i="10"/>
  <c r="AE12" i="10"/>
  <c r="AF12" i="10"/>
  <c r="AG12" i="10"/>
  <c r="AH12" i="10"/>
  <c r="E12" i="10"/>
  <c r="D14" i="11"/>
  <c r="D12" i="10"/>
  <c r="AB15" i="11" l="1"/>
  <c r="U13" i="10"/>
  <c r="Q13" i="10"/>
  <c r="X13" i="10"/>
  <c r="T13" i="10"/>
  <c r="Y13" i="10"/>
  <c r="W13" i="10"/>
  <c r="S13" i="10"/>
  <c r="V13" i="10"/>
  <c r="R13" i="10"/>
  <c r="G13" i="10"/>
  <c r="AG13" i="10"/>
  <c r="AA13" i="10"/>
  <c r="F13" i="10"/>
  <c r="K13" i="10"/>
  <c r="AB13" i="10"/>
  <c r="AE13" i="10"/>
  <c r="N13" i="10"/>
  <c r="J13" i="10"/>
  <c r="O13" i="10"/>
  <c r="AF13" i="10"/>
  <c r="H13" i="10"/>
  <c r="AC13" i="10"/>
  <c r="E13" i="10"/>
  <c r="D13" i="10"/>
  <c r="I13" i="10"/>
  <c r="M13" i="10"/>
  <c r="Z13" i="10"/>
  <c r="AD13" i="10"/>
  <c r="AH13" i="10"/>
  <c r="L13" i="10"/>
  <c r="P13" i="10"/>
  <c r="J15" i="11"/>
  <c r="Z15" i="11"/>
  <c r="V15" i="11"/>
  <c r="L15" i="11"/>
  <c r="H15" i="11"/>
  <c r="K15" i="11"/>
  <c r="X15" i="11"/>
  <c r="AC15" i="11"/>
  <c r="AE15" i="11"/>
  <c r="AA15" i="11"/>
  <c r="W15" i="11"/>
  <c r="T15" i="11"/>
  <c r="Y15" i="11"/>
  <c r="AD15" i="11"/>
  <c r="I15" i="11"/>
  <c r="M15" i="11"/>
  <c r="U15" i="11"/>
  <c r="E14" i="11" l="1"/>
  <c r="G15" i="13"/>
  <c r="S15" i="13"/>
  <c r="U16" i="13"/>
  <c r="V15" i="13"/>
  <c r="AK15" i="13"/>
  <c r="AK16" i="13" s="1"/>
  <c r="AN15" i="13"/>
  <c r="AK15" i="12"/>
  <c r="D15" i="12"/>
  <c r="E15" i="12"/>
  <c r="F15" i="12"/>
  <c r="G15" i="12"/>
  <c r="N15" i="12"/>
  <c r="O15" i="12"/>
  <c r="P15" i="12"/>
  <c r="Q15" i="12"/>
  <c r="R15" i="12"/>
  <c r="S15" i="12"/>
  <c r="AF15" i="12"/>
  <c r="AH15" i="12"/>
  <c r="AI15" i="12"/>
  <c r="AJ15" i="12"/>
  <c r="AG15" i="12"/>
  <c r="F14" i="11"/>
  <c r="G14" i="11"/>
  <c r="N14" i="11"/>
  <c r="N15" i="11" s="1"/>
  <c r="O14" i="11"/>
  <c r="O15" i="11" s="1"/>
  <c r="P14" i="11"/>
  <c r="P15" i="11" s="1"/>
  <c r="Q14" i="11"/>
  <c r="Q15" i="11" s="1"/>
  <c r="R14" i="11"/>
  <c r="R15" i="11" s="1"/>
  <c r="S14" i="11"/>
  <c r="S15" i="11" s="1"/>
  <c r="AF14" i="11"/>
  <c r="AF15" i="11" s="1"/>
  <c r="AG14" i="11"/>
  <c r="AG15" i="11" s="1"/>
  <c r="AH14" i="11"/>
  <c r="AH15" i="11" s="1"/>
  <c r="AI14" i="11"/>
  <c r="AI15" i="11" s="1"/>
  <c r="AJ14" i="11"/>
  <c r="AJ15" i="11" s="1"/>
  <c r="AK14" i="11"/>
  <c r="AK15" i="11" s="1"/>
  <c r="AI16" i="12" l="1"/>
  <c r="N16" i="12"/>
  <c r="R16" i="12"/>
  <c r="Q16" i="13"/>
  <c r="AL16" i="13"/>
  <c r="V16" i="13"/>
  <c r="R16" i="13"/>
  <c r="AN16" i="13"/>
  <c r="AJ16" i="13"/>
  <c r="T16" i="13"/>
  <c r="AM16" i="13"/>
  <c r="AI16" i="13"/>
  <c r="S16" i="13"/>
  <c r="AH16" i="12"/>
  <c r="Q16" i="12"/>
  <c r="AK16" i="12"/>
  <c r="M16" i="13"/>
  <c r="I16" i="13"/>
  <c r="AF16" i="13"/>
  <c r="AB16" i="13"/>
  <c r="X16" i="13"/>
  <c r="P16" i="13"/>
  <c r="L16" i="13"/>
  <c r="H16" i="13"/>
  <c r="AC16" i="13"/>
  <c r="AE16" i="13"/>
  <c r="AG16" i="13"/>
  <c r="N16" i="13"/>
  <c r="Y16" i="13"/>
  <c r="AA16" i="13"/>
  <c r="Z16" i="13"/>
  <c r="K16" i="13"/>
  <c r="J16" i="13"/>
  <c r="O16" i="13"/>
  <c r="AD16" i="13"/>
  <c r="W16" i="13"/>
  <c r="AH16" i="13"/>
  <c r="AG16" i="12"/>
  <c r="AF16" i="12"/>
  <c r="P16" i="12"/>
  <c r="AB16" i="12"/>
  <c r="U16" i="12"/>
  <c r="M16" i="12"/>
  <c r="I16" i="12"/>
  <c r="AD16" i="12"/>
  <c r="Y16" i="12"/>
  <c r="T16" i="12"/>
  <c r="L16" i="12"/>
  <c r="H16" i="12"/>
  <c r="J16" i="12"/>
  <c r="AC16" i="12"/>
  <c r="X16" i="12"/>
  <c r="AA16" i="12"/>
  <c r="AE16" i="12"/>
  <c r="Z16" i="12"/>
  <c r="V16" i="12"/>
  <c r="W16" i="12"/>
  <c r="K16" i="12"/>
  <c r="AJ16" i="12"/>
  <c r="S16" i="12"/>
  <c r="O16" i="12"/>
  <c r="I14" i="16"/>
  <c r="F16" i="13"/>
  <c r="G16" i="13"/>
  <c r="D16" i="13"/>
  <c r="E16" i="13"/>
  <c r="F16" i="12"/>
  <c r="G16" i="12"/>
  <c r="D16" i="12"/>
  <c r="E16" i="12"/>
  <c r="G15" i="11"/>
  <c r="N14" i="16"/>
  <c r="J14" i="16"/>
  <c r="B14" i="16"/>
  <c r="F14" i="16"/>
  <c r="Q14" i="16"/>
  <c r="M14" i="16"/>
  <c r="E14" i="16"/>
  <c r="P14" i="16"/>
  <c r="C14" i="16"/>
  <c r="G14" i="16"/>
  <c r="K14" i="16"/>
  <c r="O14" i="16"/>
  <c r="D14" i="16"/>
  <c r="H14" i="16"/>
  <c r="L14" i="16"/>
  <c r="E15" i="11"/>
  <c r="D15" i="11"/>
  <c r="F15" i="11"/>
</calcChain>
</file>

<file path=xl/sharedStrings.xml><?xml version="1.0" encoding="utf-8"?>
<sst xmlns="http://schemas.openxmlformats.org/spreadsheetml/2006/main" count="308" uniqueCount="80">
  <si>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</si>
  <si>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</si>
  <si>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</si>
  <si>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</si>
  <si>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</si>
  <si>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</si>
  <si>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</si>
  <si>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</si>
  <si>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</si>
  <si>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</si>
  <si>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</si>
  <si>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</si>
  <si>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</si>
  <si>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</si>
  <si>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</si>
  <si>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</si>
  <si>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</si>
  <si>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</si>
  <si>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</si>
  <si>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</si>
  <si>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</si>
  <si>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</si>
  <si>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</si>
  <si>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</si>
  <si>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</si>
  <si>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</si>
  <si>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Кіші топ</t>
  </si>
  <si>
    <t>Ортаңғы топ</t>
  </si>
  <si>
    <t>Ересек топ</t>
  </si>
  <si>
    <t>Мектепке дейінгі ұйым әдіскерінің мектепалды топтары бойынша жинақтау парағы</t>
  </si>
  <si>
    <t>Мектепке дейінгі ұйым әдіскерінің кіші жас топтары бойынша жинақтау парағы</t>
  </si>
  <si>
    <t>Мектепалды тобы</t>
  </si>
  <si>
    <t>БАРЛЫҒЫ</t>
  </si>
  <si>
    <t xml:space="preserve">Жас ерекшелік топтары </t>
  </si>
  <si>
    <t>Әдіскерінің аты-жөні: А.Байдешова</t>
  </si>
  <si>
    <t>МДҰ атауы"Ақдидар" бөбекжай-балабақшасы</t>
  </si>
  <si>
    <t>Мекен-жайы: Қонаев қаласы, Қонаев 13</t>
  </si>
  <si>
    <t>Оқыту тілі:қазақ</t>
  </si>
  <si>
    <t>Әдіскерінің аты-жөні:А.Байдешова</t>
  </si>
  <si>
    <t>МДҰ атауы:"Ақдидар" бөбекжай-балабақшасы</t>
  </si>
  <si>
    <t>Мекен-жайы:Қонаев қаласы, Қонаев 13</t>
  </si>
  <si>
    <t>Күншуақ тобы</t>
  </si>
  <si>
    <t>Аяғанова А</t>
  </si>
  <si>
    <t>Шұғыла тобы</t>
  </si>
  <si>
    <t>Пухарбаева Н Бекжанова А</t>
  </si>
  <si>
    <t>Ақерке тобы</t>
  </si>
  <si>
    <t>Ақжелкен тобы</t>
  </si>
  <si>
    <t>Калышева А</t>
  </si>
  <si>
    <t>Ақшуақ тобы</t>
  </si>
  <si>
    <t>Аубакирова Ж Дуйсенбаева Ж</t>
  </si>
  <si>
    <t>Қуыршақ тобы</t>
  </si>
  <si>
    <t>Мектепке дейінгі ұйым әдіскерінің ортаңғы жас топтары бойынша жинақтау парағы</t>
  </si>
  <si>
    <t>Мектепке дейінгі ұйым әдіскерінің ересек жас топтары бойынша жинақтау парағы</t>
  </si>
  <si>
    <t>Ертөстік тобы</t>
  </si>
  <si>
    <t>Койбагарова Е Оразалиева А</t>
  </si>
  <si>
    <t>Арай тобы</t>
  </si>
  <si>
    <t>Избасарова Р  Киялбекова М</t>
  </si>
  <si>
    <t>Айару тобы</t>
  </si>
  <si>
    <t>Нуржанова Ж  Шакерова Г</t>
  </si>
  <si>
    <t>Сымбат тобы</t>
  </si>
  <si>
    <t>Құралай тобы</t>
  </si>
  <si>
    <t>Медеубекова Ж</t>
  </si>
  <si>
    <t>Айзере тобы</t>
  </si>
  <si>
    <t>Танекеева Р Куанышбаева К</t>
  </si>
  <si>
    <t>Аяла тобы</t>
  </si>
  <si>
    <t>Ахметбаева А  Сұлтанбек С</t>
  </si>
  <si>
    <t>Алпамыс тобы</t>
  </si>
  <si>
    <t>Курмангалиева А Турысбекова А</t>
  </si>
  <si>
    <t>Көркемай тобы</t>
  </si>
  <si>
    <t>Жангазинова А</t>
  </si>
  <si>
    <t>Ботақан тобы</t>
  </si>
  <si>
    <t>Гайруллаева А</t>
  </si>
  <si>
    <t>Мектепке дейінгі ұйым әдіскерінің  жинақтау парағы</t>
  </si>
  <si>
    <t>олардың ішінде жоғарғы деңгей</t>
  </si>
  <si>
    <t>270 бала</t>
  </si>
  <si>
    <t>88 бала</t>
  </si>
  <si>
    <t>12 бала</t>
  </si>
  <si>
    <t>Бектасова Р  Аяпбергенова С</t>
  </si>
  <si>
    <t>Кенен Ж   Жеткергенова Г</t>
  </si>
  <si>
    <t>Уалиева Б   Бутабаева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</si>
</sst>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top"/>
    </xf>
    <xf numFmtId="9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9" fontId="8" fillId="0" borderId="1" xfId="0" applyNumberFormat="1" applyFont="1" applyBorder="1"/>
    <xf numFmtId="0" fontId="8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3"/>
  <sheetViews>
    <sheetView zoomScale="70" zoomScaleNormal="70" workbookViewId="0">
      <selection activeCell="B10" sqref="B10:B11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2" t="s">
        <v>30</v>
      </c>
      <c r="C2" s="42"/>
      <c r="D2" s="42"/>
      <c r="E2" s="42"/>
      <c r="F2" s="42"/>
      <c r="G2" s="42"/>
      <c r="H2" s="7"/>
      <c r="I2" s="7"/>
      <c r="J2" s="7"/>
      <c r="K2" s="2"/>
      <c r="L2" s="39" t="s">
        <v>35</v>
      </c>
      <c r="M2" s="39"/>
      <c r="N2" s="39"/>
      <c r="O2" s="39"/>
      <c r="P2" s="39"/>
      <c r="Q2" s="39"/>
      <c r="R2" s="39"/>
      <c r="S2" s="39"/>
      <c r="T2" s="39"/>
      <c r="U2" s="39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9" t="s">
        <v>16</v>
      </c>
      <c r="AH2" s="49"/>
    </row>
    <row r="3" spans="1:34" ht="15.75" x14ac:dyDescent="0.25">
      <c r="A3" s="3"/>
      <c r="B3" s="39" t="s">
        <v>34</v>
      </c>
      <c r="C3" s="39"/>
      <c r="D3" s="39"/>
      <c r="E3" s="39"/>
      <c r="F3" s="39"/>
      <c r="G3" s="3"/>
      <c r="H3" s="3"/>
      <c r="I3" s="3"/>
      <c r="J3" s="3"/>
      <c r="K3" s="3"/>
      <c r="L3" s="39" t="s">
        <v>36</v>
      </c>
      <c r="M3" s="39"/>
      <c r="N3" s="39"/>
      <c r="O3" s="39"/>
      <c r="P3" s="39"/>
      <c r="Q3" s="39"/>
      <c r="R3" s="39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1" t="s">
        <v>37</v>
      </c>
      <c r="M4" s="41"/>
      <c r="N4" s="41"/>
      <c r="O4" s="41"/>
      <c r="P4" s="41"/>
      <c r="Q4" s="41"/>
      <c r="R4" s="41"/>
      <c r="S4" s="41"/>
      <c r="T4" s="41"/>
      <c r="U4" s="41"/>
      <c r="V4" s="19"/>
      <c r="W4" s="19"/>
      <c r="X4" s="19"/>
      <c r="Y4" s="19"/>
      <c r="Z4" s="19"/>
      <c r="AA4" s="19"/>
      <c r="AB4" s="19"/>
      <c r="AC4" s="19"/>
      <c r="AD4" s="19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8" t="s">
        <v>0</v>
      </c>
      <c r="B7" s="40" t="s">
        <v>2</v>
      </c>
      <c r="C7" s="40" t="s">
        <v>3</v>
      </c>
      <c r="D7" s="40" t="s">
        <v>9</v>
      </c>
      <c r="E7" s="40" t="s">
        <v>4</v>
      </c>
      <c r="F7" s="40"/>
      <c r="G7" s="40"/>
      <c r="H7" s="50" t="s">
        <v>7</v>
      </c>
      <c r="I7" s="51"/>
      <c r="J7" s="51"/>
      <c r="K7" s="51"/>
      <c r="L7" s="51"/>
      <c r="M7" s="52"/>
      <c r="N7" s="40" t="s">
        <v>5</v>
      </c>
      <c r="O7" s="40"/>
      <c r="P7" s="40"/>
      <c r="Q7" s="50" t="s">
        <v>8</v>
      </c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2"/>
      <c r="AF7" s="40" t="s">
        <v>6</v>
      </c>
      <c r="AG7" s="40"/>
      <c r="AH7" s="40"/>
    </row>
    <row r="8" spans="1:34" ht="15.75" customHeight="1" x14ac:dyDescent="0.25">
      <c r="A8" s="48"/>
      <c r="B8" s="40"/>
      <c r="C8" s="40"/>
      <c r="D8" s="40"/>
      <c r="E8" s="37" t="s">
        <v>13</v>
      </c>
      <c r="F8" s="37" t="s">
        <v>14</v>
      </c>
      <c r="G8" s="37" t="s">
        <v>15</v>
      </c>
      <c r="H8" s="40" t="s">
        <v>17</v>
      </c>
      <c r="I8" s="40"/>
      <c r="J8" s="40"/>
      <c r="K8" s="40" t="s">
        <v>18</v>
      </c>
      <c r="L8" s="40"/>
      <c r="M8" s="40"/>
      <c r="N8" s="37" t="s">
        <v>13</v>
      </c>
      <c r="O8" s="37" t="s">
        <v>14</v>
      </c>
      <c r="P8" s="37" t="s">
        <v>15</v>
      </c>
      <c r="Q8" s="40" t="s">
        <v>22</v>
      </c>
      <c r="R8" s="40"/>
      <c r="S8" s="40"/>
      <c r="T8" s="40" t="s">
        <v>19</v>
      </c>
      <c r="U8" s="40"/>
      <c r="V8" s="40"/>
      <c r="W8" s="40" t="s">
        <v>23</v>
      </c>
      <c r="X8" s="40"/>
      <c r="Y8" s="40"/>
      <c r="Z8" s="50" t="s">
        <v>24</v>
      </c>
      <c r="AA8" s="51"/>
      <c r="AB8" s="52"/>
      <c r="AC8" s="50" t="s">
        <v>20</v>
      </c>
      <c r="AD8" s="51"/>
      <c r="AE8" s="52"/>
      <c r="AF8" s="37" t="s">
        <v>13</v>
      </c>
      <c r="AG8" s="37" t="s">
        <v>14</v>
      </c>
      <c r="AH8" s="37" t="s">
        <v>15</v>
      </c>
    </row>
    <row r="9" spans="1:34" ht="126.75" customHeight="1" x14ac:dyDescent="0.25">
      <c r="A9" s="48"/>
      <c r="B9" s="40"/>
      <c r="C9" s="40"/>
      <c r="D9" s="40"/>
      <c r="E9" s="38"/>
      <c r="F9" s="38"/>
      <c r="G9" s="38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38"/>
      <c r="O9" s="38"/>
      <c r="P9" s="38"/>
      <c r="Q9" s="26" t="s">
        <v>73</v>
      </c>
      <c r="R9" s="26" t="s">
        <v>14</v>
      </c>
      <c r="S9" s="26" t="s">
        <v>15</v>
      </c>
      <c r="T9" s="26" t="s">
        <v>13</v>
      </c>
      <c r="U9" s="26" t="s">
        <v>14</v>
      </c>
      <c r="V9" s="26" t="s">
        <v>15</v>
      </c>
      <c r="W9" s="26" t="s">
        <v>13</v>
      </c>
      <c r="X9" s="26" t="s">
        <v>14</v>
      </c>
      <c r="Y9" s="26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38"/>
      <c r="AG9" s="38"/>
      <c r="AH9" s="38"/>
    </row>
    <row r="10" spans="1:34" ht="15.75" x14ac:dyDescent="0.25">
      <c r="A10" s="5">
        <v>1</v>
      </c>
      <c r="B10" s="6" t="s">
        <v>41</v>
      </c>
      <c r="C10" s="6" t="s">
        <v>42</v>
      </c>
      <c r="D10" s="11">
        <v>20</v>
      </c>
      <c r="E10" s="11">
        <v>19</v>
      </c>
      <c r="F10" s="11">
        <v>1</v>
      </c>
      <c r="G10" s="11">
        <v>0</v>
      </c>
      <c r="H10" s="11">
        <v>18</v>
      </c>
      <c r="I10" s="11">
        <v>2</v>
      </c>
      <c r="J10" s="11">
        <v>0</v>
      </c>
      <c r="K10" s="11">
        <v>19</v>
      </c>
      <c r="L10" s="11">
        <v>1</v>
      </c>
      <c r="M10" s="11">
        <v>0</v>
      </c>
      <c r="N10" s="11">
        <v>14</v>
      </c>
      <c r="O10" s="11">
        <v>6</v>
      </c>
      <c r="P10" s="11">
        <v>0</v>
      </c>
      <c r="Q10" s="11">
        <v>15</v>
      </c>
      <c r="R10" s="11">
        <v>5</v>
      </c>
      <c r="S10" s="11">
        <v>0</v>
      </c>
      <c r="T10" s="11">
        <v>20</v>
      </c>
      <c r="U10" s="11">
        <v>0</v>
      </c>
      <c r="V10" s="11">
        <v>0</v>
      </c>
      <c r="W10" s="11">
        <v>19</v>
      </c>
      <c r="X10" s="11">
        <v>1</v>
      </c>
      <c r="Y10" s="11">
        <v>0</v>
      </c>
      <c r="Z10" s="11">
        <v>20</v>
      </c>
      <c r="AA10" s="11">
        <v>0</v>
      </c>
      <c r="AB10" s="11">
        <v>0</v>
      </c>
      <c r="AC10" s="11">
        <v>15</v>
      </c>
      <c r="AD10" s="11">
        <v>5</v>
      </c>
      <c r="AE10" s="11">
        <v>0</v>
      </c>
      <c r="AF10" s="11">
        <v>20</v>
      </c>
      <c r="AG10" s="11">
        <v>0</v>
      </c>
      <c r="AH10" s="11">
        <v>0</v>
      </c>
    </row>
    <row r="11" spans="1:34" ht="31.5" x14ac:dyDescent="0.25">
      <c r="A11" s="5">
        <v>2</v>
      </c>
      <c r="B11" s="71" t="s">
        <v>43</v>
      </c>
      <c r="C11" s="31" t="s">
        <v>44</v>
      </c>
      <c r="D11" s="11">
        <v>22</v>
      </c>
      <c r="E11" s="11">
        <v>21</v>
      </c>
      <c r="F11" s="11">
        <v>1</v>
      </c>
      <c r="G11" s="11">
        <v>0</v>
      </c>
      <c r="H11" s="11">
        <v>21</v>
      </c>
      <c r="I11" s="11">
        <v>1</v>
      </c>
      <c r="J11" s="11">
        <v>0</v>
      </c>
      <c r="K11" s="11">
        <v>21</v>
      </c>
      <c r="L11" s="11">
        <v>1</v>
      </c>
      <c r="M11" s="11">
        <v>0</v>
      </c>
      <c r="N11" s="11">
        <v>16</v>
      </c>
      <c r="O11" s="11">
        <v>6</v>
      </c>
      <c r="P11" s="11">
        <v>0</v>
      </c>
      <c r="Q11" s="11">
        <v>16</v>
      </c>
      <c r="R11" s="11">
        <v>6</v>
      </c>
      <c r="S11" s="11">
        <v>0</v>
      </c>
      <c r="T11" s="11">
        <v>22</v>
      </c>
      <c r="U11" s="11">
        <v>0</v>
      </c>
      <c r="V11" s="11">
        <v>0</v>
      </c>
      <c r="W11" s="11">
        <v>21</v>
      </c>
      <c r="X11" s="11">
        <v>1</v>
      </c>
      <c r="Y11" s="11">
        <v>0</v>
      </c>
      <c r="Z11" s="11">
        <v>22</v>
      </c>
      <c r="AA11" s="11">
        <v>0</v>
      </c>
      <c r="AB11" s="11">
        <v>0</v>
      </c>
      <c r="AC11" s="11">
        <v>16</v>
      </c>
      <c r="AD11" s="11">
        <v>6</v>
      </c>
      <c r="AE11" s="11">
        <v>0</v>
      </c>
      <c r="AF11" s="11">
        <v>22</v>
      </c>
      <c r="AG11" s="11">
        <v>0</v>
      </c>
      <c r="AH11" s="11">
        <v>0</v>
      </c>
    </row>
    <row r="12" spans="1:34" ht="15.75" x14ac:dyDescent="0.25">
      <c r="A12" s="45" t="s">
        <v>1</v>
      </c>
      <c r="B12" s="46"/>
      <c r="C12" s="47"/>
      <c r="D12" s="13">
        <f t="shared" ref="D12:AH12" si="0">SUM(D10:D11)</f>
        <v>42</v>
      </c>
      <c r="E12" s="11">
        <f t="shared" si="0"/>
        <v>40</v>
      </c>
      <c r="F12" s="11">
        <f t="shared" si="0"/>
        <v>2</v>
      </c>
      <c r="G12" s="11">
        <f t="shared" si="0"/>
        <v>0</v>
      </c>
      <c r="H12" s="11">
        <f t="shared" si="0"/>
        <v>39</v>
      </c>
      <c r="I12" s="11">
        <f t="shared" si="0"/>
        <v>3</v>
      </c>
      <c r="J12" s="11">
        <f t="shared" si="0"/>
        <v>0</v>
      </c>
      <c r="K12" s="11">
        <f t="shared" si="0"/>
        <v>40</v>
      </c>
      <c r="L12" s="11">
        <f t="shared" si="0"/>
        <v>2</v>
      </c>
      <c r="M12" s="11">
        <f t="shared" si="0"/>
        <v>0</v>
      </c>
      <c r="N12" s="11">
        <f t="shared" si="0"/>
        <v>30</v>
      </c>
      <c r="O12" s="11">
        <f t="shared" si="0"/>
        <v>12</v>
      </c>
      <c r="P12" s="11">
        <f t="shared" si="0"/>
        <v>0</v>
      </c>
      <c r="Q12" s="11">
        <f t="shared" si="0"/>
        <v>31</v>
      </c>
      <c r="R12" s="11">
        <f t="shared" si="0"/>
        <v>11</v>
      </c>
      <c r="S12" s="11">
        <f t="shared" si="0"/>
        <v>0</v>
      </c>
      <c r="T12" s="11">
        <f t="shared" si="0"/>
        <v>42</v>
      </c>
      <c r="U12" s="11">
        <f t="shared" si="0"/>
        <v>0</v>
      </c>
      <c r="V12" s="11">
        <f t="shared" si="0"/>
        <v>0</v>
      </c>
      <c r="W12" s="11">
        <f t="shared" si="0"/>
        <v>40</v>
      </c>
      <c r="X12" s="11">
        <f t="shared" si="0"/>
        <v>2</v>
      </c>
      <c r="Y12" s="11">
        <f t="shared" si="0"/>
        <v>0</v>
      </c>
      <c r="Z12" s="11">
        <f t="shared" si="0"/>
        <v>42</v>
      </c>
      <c r="AA12" s="11">
        <f t="shared" si="0"/>
        <v>0</v>
      </c>
      <c r="AB12" s="11">
        <f t="shared" si="0"/>
        <v>0</v>
      </c>
      <c r="AC12" s="11">
        <f t="shared" si="0"/>
        <v>31</v>
      </c>
      <c r="AD12" s="11">
        <f t="shared" si="0"/>
        <v>11</v>
      </c>
      <c r="AE12" s="11">
        <f t="shared" si="0"/>
        <v>0</v>
      </c>
      <c r="AF12" s="11">
        <f t="shared" si="0"/>
        <v>42</v>
      </c>
      <c r="AG12" s="11">
        <f t="shared" si="0"/>
        <v>0</v>
      </c>
      <c r="AH12" s="11">
        <f t="shared" si="0"/>
        <v>0</v>
      </c>
    </row>
    <row r="13" spans="1:34" ht="17.25" customHeight="1" x14ac:dyDescent="0.25">
      <c r="A13" s="43" t="s">
        <v>10</v>
      </c>
      <c r="B13" s="44"/>
      <c r="C13" s="44"/>
      <c r="D13" s="25">
        <f>D12*100/D12</f>
        <v>100</v>
      </c>
      <c r="E13" s="27">
        <f>E12*100/D12</f>
        <v>95.238095238095241</v>
      </c>
      <c r="F13" s="27">
        <f>F12*100/D12</f>
        <v>4.7619047619047619</v>
      </c>
      <c r="G13" s="27">
        <f>G12*100/D12</f>
        <v>0</v>
      </c>
      <c r="H13" s="11">
        <f>H12*100/D12</f>
        <v>92.857142857142861</v>
      </c>
      <c r="I13" s="11">
        <f>I12*100/D12</f>
        <v>7.1428571428571432</v>
      </c>
      <c r="J13" s="11">
        <f>J12*100/D12</f>
        <v>0</v>
      </c>
      <c r="K13" s="11">
        <f>K12*100/D12</f>
        <v>95.238095238095241</v>
      </c>
      <c r="L13" s="11">
        <f>L12*100/D12</f>
        <v>4.7619047619047619</v>
      </c>
      <c r="M13" s="11">
        <f>M12*100/D12</f>
        <v>0</v>
      </c>
      <c r="N13" s="11">
        <f>N12*100/D12</f>
        <v>71.428571428571431</v>
      </c>
      <c r="O13" s="11">
        <f>O12*100/D12</f>
        <v>28.571428571428573</v>
      </c>
      <c r="P13" s="11">
        <f>P12*100/D12</f>
        <v>0</v>
      </c>
      <c r="Q13" s="11">
        <f>Q12*100/D12</f>
        <v>73.80952380952381</v>
      </c>
      <c r="R13" s="11">
        <f>R12*100/D12</f>
        <v>26.19047619047619</v>
      </c>
      <c r="S13" s="11">
        <f>S12*100/D12</f>
        <v>0</v>
      </c>
      <c r="T13" s="11">
        <f>T12*100/D12</f>
        <v>100</v>
      </c>
      <c r="U13" s="11">
        <f>U12*100/D12</f>
        <v>0</v>
      </c>
      <c r="V13" s="11">
        <f>V12*100/D12</f>
        <v>0</v>
      </c>
      <c r="W13" s="11">
        <f>W12*100/D12</f>
        <v>95.238095238095241</v>
      </c>
      <c r="X13" s="11">
        <f>X12*100/D12</f>
        <v>4.7619047619047619</v>
      </c>
      <c r="Y13" s="11">
        <f>Y12*100/D12</f>
        <v>0</v>
      </c>
      <c r="Z13" s="11">
        <f>Z12*100/D12</f>
        <v>100</v>
      </c>
      <c r="AA13" s="11">
        <f>AA12*100/D12</f>
        <v>0</v>
      </c>
      <c r="AB13" s="11">
        <f>AB12*100/D12</f>
        <v>0</v>
      </c>
      <c r="AC13" s="11">
        <f>AC12*100/D12</f>
        <v>73.80952380952381</v>
      </c>
      <c r="AD13" s="11">
        <f>AD12*100/D12</f>
        <v>26.19047619047619</v>
      </c>
      <c r="AE13" s="11">
        <f>AE12*100/D12</f>
        <v>0</v>
      </c>
      <c r="AF13" s="11">
        <f>AF12*100/D12</f>
        <v>100</v>
      </c>
      <c r="AG13" s="11">
        <f>AG12*100/D12</f>
        <v>0</v>
      </c>
      <c r="AH13" s="11">
        <f>AH12*100/D12</f>
        <v>0</v>
      </c>
    </row>
  </sheetData>
  <mergeCells count="33">
    <mergeCell ref="L2:U2"/>
    <mergeCell ref="Q8:S8"/>
    <mergeCell ref="W8:Y8"/>
    <mergeCell ref="L3:R3"/>
    <mergeCell ref="Q7:AE7"/>
    <mergeCell ref="B2:G2"/>
    <mergeCell ref="A13:C13"/>
    <mergeCell ref="AF7:AH7"/>
    <mergeCell ref="A12:C12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5"/>
  <sheetViews>
    <sheetView zoomScale="80" zoomScaleNormal="80" workbookViewId="0">
      <selection activeCell="D10" sqref="D10:D13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2" t="s">
        <v>51</v>
      </c>
      <c r="C2" s="42"/>
      <c r="D2" s="42"/>
      <c r="E2" s="42"/>
      <c r="F2" s="42"/>
      <c r="G2" s="42"/>
      <c r="H2" s="29"/>
      <c r="I2" s="29"/>
      <c r="J2" s="29"/>
      <c r="K2" s="28"/>
      <c r="L2" s="39" t="s">
        <v>35</v>
      </c>
      <c r="M2" s="39"/>
      <c r="N2" s="39"/>
      <c r="O2" s="39"/>
      <c r="P2" s="39"/>
      <c r="Q2" s="39"/>
      <c r="R2" s="39"/>
      <c r="S2" s="39"/>
      <c r="T2" s="39"/>
      <c r="U2" s="39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9" t="s">
        <v>16</v>
      </c>
      <c r="AK2" s="49"/>
    </row>
    <row r="3" spans="1:37" ht="15.75" x14ac:dyDescent="0.25">
      <c r="A3" s="3"/>
      <c r="B3" s="39" t="s">
        <v>34</v>
      </c>
      <c r="C3" s="39"/>
      <c r="D3" s="39"/>
      <c r="E3" s="39"/>
      <c r="F3" s="39"/>
      <c r="G3" s="3"/>
      <c r="H3" s="3"/>
      <c r="I3" s="3"/>
      <c r="J3" s="3"/>
      <c r="K3" s="3"/>
      <c r="L3" s="39" t="s">
        <v>36</v>
      </c>
      <c r="M3" s="39"/>
      <c r="N3" s="39"/>
      <c r="O3" s="39"/>
      <c r="P3" s="39"/>
      <c r="Q3" s="39"/>
      <c r="R3" s="39"/>
      <c r="S3" s="30"/>
      <c r="T3" s="30"/>
      <c r="U3" s="30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41" t="s">
        <v>37</v>
      </c>
      <c r="M4" s="41"/>
      <c r="N4" s="41"/>
      <c r="O4" s="41"/>
      <c r="P4" s="41"/>
      <c r="Q4" s="41"/>
      <c r="R4" s="41"/>
      <c r="S4" s="41"/>
      <c r="T4" s="41"/>
      <c r="U4" s="41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8" t="s">
        <v>0</v>
      </c>
      <c r="B7" s="40" t="s">
        <v>2</v>
      </c>
      <c r="C7" s="40" t="s">
        <v>3</v>
      </c>
      <c r="D7" s="40" t="s">
        <v>9</v>
      </c>
      <c r="E7" s="40" t="s">
        <v>4</v>
      </c>
      <c r="F7" s="40"/>
      <c r="G7" s="40"/>
      <c r="H7" s="50" t="s">
        <v>7</v>
      </c>
      <c r="I7" s="51"/>
      <c r="J7" s="51"/>
      <c r="K7" s="51"/>
      <c r="L7" s="51"/>
      <c r="M7" s="51"/>
      <c r="N7" s="51"/>
      <c r="O7" s="51"/>
      <c r="P7" s="52"/>
      <c r="Q7" s="40" t="s">
        <v>5</v>
      </c>
      <c r="R7" s="40"/>
      <c r="S7" s="40"/>
      <c r="T7" s="50" t="s">
        <v>8</v>
      </c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2"/>
      <c r="AI7" s="40" t="s">
        <v>6</v>
      </c>
      <c r="AJ7" s="40"/>
      <c r="AK7" s="40"/>
    </row>
    <row r="8" spans="1:37" ht="15.75" customHeight="1" x14ac:dyDescent="0.25">
      <c r="A8" s="48"/>
      <c r="B8" s="40"/>
      <c r="C8" s="40"/>
      <c r="D8" s="40"/>
      <c r="E8" s="37" t="s">
        <v>13</v>
      </c>
      <c r="F8" s="37" t="s">
        <v>14</v>
      </c>
      <c r="G8" s="37" t="s">
        <v>15</v>
      </c>
      <c r="H8" s="57" t="s">
        <v>17</v>
      </c>
      <c r="I8" s="58"/>
      <c r="J8" s="58"/>
      <c r="K8" s="51" t="s">
        <v>18</v>
      </c>
      <c r="L8" s="51"/>
      <c r="M8" s="52"/>
      <c r="N8" s="53" t="s">
        <v>21</v>
      </c>
      <c r="O8" s="54"/>
      <c r="P8" s="55"/>
      <c r="Q8" s="37" t="s">
        <v>13</v>
      </c>
      <c r="R8" s="37" t="s">
        <v>14</v>
      </c>
      <c r="S8" s="37" t="s">
        <v>15</v>
      </c>
      <c r="T8" s="56" t="s">
        <v>22</v>
      </c>
      <c r="U8" s="56"/>
      <c r="V8" s="56"/>
      <c r="W8" s="56" t="s">
        <v>19</v>
      </c>
      <c r="X8" s="56"/>
      <c r="Y8" s="56"/>
      <c r="Z8" s="48" t="s">
        <v>23</v>
      </c>
      <c r="AA8" s="48"/>
      <c r="AB8" s="48"/>
      <c r="AC8" s="48" t="s">
        <v>24</v>
      </c>
      <c r="AD8" s="48"/>
      <c r="AE8" s="48"/>
      <c r="AF8" s="54" t="s">
        <v>20</v>
      </c>
      <c r="AG8" s="54"/>
      <c r="AH8" s="55"/>
      <c r="AI8" s="37" t="s">
        <v>13</v>
      </c>
      <c r="AJ8" s="37" t="s">
        <v>14</v>
      </c>
      <c r="AK8" s="37" t="s">
        <v>15</v>
      </c>
    </row>
    <row r="9" spans="1:37" ht="115.5" customHeight="1" x14ac:dyDescent="0.25">
      <c r="A9" s="48"/>
      <c r="B9" s="40"/>
      <c r="C9" s="40"/>
      <c r="D9" s="40"/>
      <c r="E9" s="38"/>
      <c r="F9" s="38"/>
      <c r="G9" s="38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8"/>
      <c r="R9" s="38"/>
      <c r="S9" s="38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8"/>
      <c r="AJ9" s="38"/>
      <c r="AK9" s="38"/>
    </row>
    <row r="10" spans="1:37" ht="31.5" x14ac:dyDescent="0.25">
      <c r="A10" s="5">
        <v>1</v>
      </c>
      <c r="B10" s="6" t="s">
        <v>45</v>
      </c>
      <c r="C10" s="31" t="s">
        <v>77</v>
      </c>
      <c r="D10" s="11">
        <v>19</v>
      </c>
      <c r="E10" s="11">
        <v>9</v>
      </c>
      <c r="F10" s="11">
        <v>7</v>
      </c>
      <c r="G10" s="11">
        <v>3</v>
      </c>
      <c r="H10" s="11">
        <v>9</v>
      </c>
      <c r="I10" s="11">
        <v>6</v>
      </c>
      <c r="J10" s="11">
        <v>4</v>
      </c>
      <c r="K10" s="11">
        <v>9</v>
      </c>
      <c r="L10" s="11">
        <v>7</v>
      </c>
      <c r="M10" s="11">
        <v>3</v>
      </c>
      <c r="N10" s="11">
        <v>10</v>
      </c>
      <c r="O10" s="11">
        <v>7</v>
      </c>
      <c r="P10" s="11">
        <v>2</v>
      </c>
      <c r="Q10" s="11">
        <v>11</v>
      </c>
      <c r="R10" s="11">
        <v>7</v>
      </c>
      <c r="S10" s="11">
        <v>1</v>
      </c>
      <c r="T10" s="11">
        <v>11</v>
      </c>
      <c r="U10" s="11">
        <v>6</v>
      </c>
      <c r="V10" s="11">
        <v>2</v>
      </c>
      <c r="W10" s="11">
        <v>8</v>
      </c>
      <c r="X10" s="11">
        <v>7</v>
      </c>
      <c r="Y10" s="11">
        <v>4</v>
      </c>
      <c r="Z10" s="11">
        <v>13</v>
      </c>
      <c r="AA10" s="11">
        <v>5</v>
      </c>
      <c r="AB10" s="11">
        <v>1</v>
      </c>
      <c r="AC10" s="11">
        <v>12</v>
      </c>
      <c r="AD10" s="11">
        <v>7</v>
      </c>
      <c r="AE10" s="11">
        <v>0</v>
      </c>
      <c r="AF10" s="11">
        <v>11</v>
      </c>
      <c r="AG10" s="11">
        <v>5</v>
      </c>
      <c r="AH10" s="11">
        <v>3</v>
      </c>
      <c r="AI10" s="11">
        <v>8</v>
      </c>
      <c r="AJ10" s="11">
        <v>7</v>
      </c>
      <c r="AK10" s="11">
        <v>4</v>
      </c>
    </row>
    <row r="11" spans="1:37" ht="15.75" x14ac:dyDescent="0.25">
      <c r="A11" s="5">
        <v>2</v>
      </c>
      <c r="B11" s="6" t="s">
        <v>46</v>
      </c>
      <c r="C11" s="6" t="s">
        <v>47</v>
      </c>
      <c r="D11" s="11">
        <v>20</v>
      </c>
      <c r="E11" s="11">
        <v>10</v>
      </c>
      <c r="F11" s="11">
        <v>7</v>
      </c>
      <c r="G11" s="11">
        <v>3</v>
      </c>
      <c r="H11" s="11">
        <v>8</v>
      </c>
      <c r="I11" s="11">
        <v>6</v>
      </c>
      <c r="J11" s="11">
        <v>6</v>
      </c>
      <c r="K11" s="11">
        <v>11</v>
      </c>
      <c r="L11" s="11">
        <v>7</v>
      </c>
      <c r="M11" s="11">
        <v>2</v>
      </c>
      <c r="N11" s="11">
        <v>10</v>
      </c>
      <c r="O11" s="11">
        <v>5</v>
      </c>
      <c r="P11" s="11">
        <v>5</v>
      </c>
      <c r="Q11" s="11">
        <v>10</v>
      </c>
      <c r="R11" s="11">
        <v>6</v>
      </c>
      <c r="S11" s="11">
        <v>4</v>
      </c>
      <c r="T11" s="11">
        <v>10</v>
      </c>
      <c r="U11" s="11">
        <v>5</v>
      </c>
      <c r="V11" s="11">
        <v>5</v>
      </c>
      <c r="W11" s="11">
        <v>10</v>
      </c>
      <c r="X11" s="11">
        <v>7</v>
      </c>
      <c r="Y11" s="11">
        <v>3</v>
      </c>
      <c r="Z11" s="11">
        <v>12</v>
      </c>
      <c r="AA11" s="11">
        <v>6</v>
      </c>
      <c r="AB11" s="11">
        <v>2</v>
      </c>
      <c r="AC11" s="11">
        <v>10</v>
      </c>
      <c r="AD11" s="11">
        <v>5</v>
      </c>
      <c r="AE11" s="11">
        <v>5</v>
      </c>
      <c r="AF11" s="11">
        <v>9</v>
      </c>
      <c r="AG11" s="11">
        <v>5</v>
      </c>
      <c r="AH11" s="11">
        <v>6</v>
      </c>
      <c r="AI11" s="11">
        <v>9</v>
      </c>
      <c r="AJ11" s="11">
        <v>5</v>
      </c>
      <c r="AK11" s="11">
        <v>6</v>
      </c>
    </row>
    <row r="12" spans="1:37" ht="31.5" x14ac:dyDescent="0.25">
      <c r="A12" s="34">
        <v>3</v>
      </c>
      <c r="B12" s="70" t="s">
        <v>48</v>
      </c>
      <c r="C12" s="32" t="s">
        <v>49</v>
      </c>
      <c r="D12" s="11">
        <v>25</v>
      </c>
      <c r="E12" s="11">
        <v>21</v>
      </c>
      <c r="F12" s="11">
        <v>4</v>
      </c>
      <c r="G12" s="11">
        <v>0</v>
      </c>
      <c r="H12" s="11">
        <v>13</v>
      </c>
      <c r="I12" s="11">
        <v>12</v>
      </c>
      <c r="J12" s="11">
        <v>0</v>
      </c>
      <c r="K12" s="11">
        <v>15</v>
      </c>
      <c r="L12" s="11">
        <v>10</v>
      </c>
      <c r="M12" s="11">
        <v>0</v>
      </c>
      <c r="N12" s="11">
        <v>19</v>
      </c>
      <c r="O12" s="11">
        <v>6</v>
      </c>
      <c r="P12" s="11">
        <v>0</v>
      </c>
      <c r="Q12" s="11">
        <v>19</v>
      </c>
      <c r="R12" s="11">
        <v>6</v>
      </c>
      <c r="S12" s="11">
        <v>0</v>
      </c>
      <c r="T12" s="11">
        <v>22</v>
      </c>
      <c r="U12" s="11">
        <v>3</v>
      </c>
      <c r="V12" s="11">
        <v>0</v>
      </c>
      <c r="W12" s="11">
        <v>9</v>
      </c>
      <c r="X12" s="11">
        <v>16</v>
      </c>
      <c r="Y12" s="11">
        <v>0</v>
      </c>
      <c r="Z12" s="11">
        <v>19</v>
      </c>
      <c r="AA12" s="11">
        <v>6</v>
      </c>
      <c r="AB12" s="11">
        <v>0</v>
      </c>
      <c r="AC12" s="11">
        <v>18</v>
      </c>
      <c r="AD12" s="11">
        <v>7</v>
      </c>
      <c r="AE12" s="11">
        <v>0</v>
      </c>
      <c r="AF12" s="11">
        <v>16</v>
      </c>
      <c r="AG12" s="11">
        <v>9</v>
      </c>
      <c r="AH12" s="11">
        <v>0</v>
      </c>
      <c r="AI12" s="11">
        <v>20</v>
      </c>
      <c r="AJ12" s="11">
        <v>5</v>
      </c>
      <c r="AK12" s="11">
        <v>0</v>
      </c>
    </row>
    <row r="13" spans="1:37" ht="31.5" x14ac:dyDescent="0.25">
      <c r="A13" s="5">
        <v>4</v>
      </c>
      <c r="B13" s="32" t="s">
        <v>50</v>
      </c>
      <c r="C13" s="32" t="s">
        <v>78</v>
      </c>
      <c r="D13" s="11">
        <v>25</v>
      </c>
      <c r="E13" s="11">
        <v>21</v>
      </c>
      <c r="F13" s="11">
        <v>4</v>
      </c>
      <c r="G13" s="11">
        <v>0</v>
      </c>
      <c r="H13" s="11">
        <v>21</v>
      </c>
      <c r="I13" s="11">
        <v>4</v>
      </c>
      <c r="J13" s="11">
        <v>0</v>
      </c>
      <c r="K13" s="11">
        <v>20</v>
      </c>
      <c r="L13" s="11">
        <v>5</v>
      </c>
      <c r="M13" s="11">
        <v>0</v>
      </c>
      <c r="N13" s="11">
        <v>20</v>
      </c>
      <c r="O13" s="11">
        <v>5</v>
      </c>
      <c r="P13" s="11">
        <v>0</v>
      </c>
      <c r="Q13" s="11">
        <v>20</v>
      </c>
      <c r="R13" s="11">
        <v>5</v>
      </c>
      <c r="S13" s="11">
        <v>0</v>
      </c>
      <c r="T13" s="11">
        <v>19</v>
      </c>
      <c r="U13" s="11">
        <v>6</v>
      </c>
      <c r="V13" s="11">
        <v>0</v>
      </c>
      <c r="W13" s="11">
        <v>19</v>
      </c>
      <c r="X13" s="11">
        <v>6</v>
      </c>
      <c r="Y13" s="11">
        <v>0</v>
      </c>
      <c r="Z13" s="11">
        <v>20</v>
      </c>
      <c r="AA13" s="11">
        <v>5</v>
      </c>
      <c r="AB13" s="11">
        <v>0</v>
      </c>
      <c r="AC13" s="11">
        <v>20</v>
      </c>
      <c r="AD13" s="11">
        <v>5</v>
      </c>
      <c r="AE13" s="11">
        <v>0</v>
      </c>
      <c r="AF13" s="11">
        <v>20</v>
      </c>
      <c r="AG13" s="11">
        <v>5</v>
      </c>
      <c r="AH13" s="11">
        <v>0</v>
      </c>
      <c r="AI13" s="11">
        <v>21</v>
      </c>
      <c r="AJ13" s="11">
        <v>4</v>
      </c>
      <c r="AK13" s="11">
        <v>0</v>
      </c>
    </row>
    <row r="14" spans="1:37" ht="15.75" x14ac:dyDescent="0.25">
      <c r="A14" s="45" t="s">
        <v>1</v>
      </c>
      <c r="B14" s="46"/>
      <c r="C14" s="47"/>
      <c r="D14" s="13">
        <f t="shared" ref="D14:AK14" si="0">SUM(D10:D13)</f>
        <v>89</v>
      </c>
      <c r="E14" s="11">
        <f t="shared" si="0"/>
        <v>61</v>
      </c>
      <c r="F14" s="11">
        <f t="shared" si="0"/>
        <v>22</v>
      </c>
      <c r="G14" s="11">
        <f t="shared" si="0"/>
        <v>6</v>
      </c>
      <c r="H14" s="11">
        <f t="shared" si="0"/>
        <v>51</v>
      </c>
      <c r="I14" s="11">
        <f t="shared" si="0"/>
        <v>28</v>
      </c>
      <c r="J14" s="11">
        <f t="shared" si="0"/>
        <v>10</v>
      </c>
      <c r="K14" s="11">
        <f t="shared" si="0"/>
        <v>55</v>
      </c>
      <c r="L14" s="11">
        <f t="shared" si="0"/>
        <v>29</v>
      </c>
      <c r="M14" s="11">
        <f t="shared" si="0"/>
        <v>5</v>
      </c>
      <c r="N14" s="11">
        <f t="shared" si="0"/>
        <v>59</v>
      </c>
      <c r="O14" s="11">
        <f t="shared" si="0"/>
        <v>23</v>
      </c>
      <c r="P14" s="11">
        <f t="shared" si="0"/>
        <v>7</v>
      </c>
      <c r="Q14" s="11">
        <f t="shared" si="0"/>
        <v>60</v>
      </c>
      <c r="R14" s="11">
        <f t="shared" si="0"/>
        <v>24</v>
      </c>
      <c r="S14" s="11">
        <f t="shared" si="0"/>
        <v>5</v>
      </c>
      <c r="T14" s="11">
        <f t="shared" si="0"/>
        <v>62</v>
      </c>
      <c r="U14" s="11">
        <f t="shared" si="0"/>
        <v>20</v>
      </c>
      <c r="V14" s="11">
        <f t="shared" si="0"/>
        <v>7</v>
      </c>
      <c r="W14" s="11">
        <f t="shared" si="0"/>
        <v>46</v>
      </c>
      <c r="X14" s="11">
        <f t="shared" si="0"/>
        <v>36</v>
      </c>
      <c r="Y14" s="11">
        <f t="shared" si="0"/>
        <v>7</v>
      </c>
      <c r="Z14" s="11">
        <f t="shared" si="0"/>
        <v>64</v>
      </c>
      <c r="AA14" s="11">
        <f t="shared" si="0"/>
        <v>22</v>
      </c>
      <c r="AB14" s="11">
        <f t="shared" si="0"/>
        <v>3</v>
      </c>
      <c r="AC14" s="11">
        <f t="shared" si="0"/>
        <v>60</v>
      </c>
      <c r="AD14" s="11">
        <f t="shared" si="0"/>
        <v>24</v>
      </c>
      <c r="AE14" s="11">
        <f t="shared" si="0"/>
        <v>5</v>
      </c>
      <c r="AF14" s="11">
        <f t="shared" si="0"/>
        <v>56</v>
      </c>
      <c r="AG14" s="11">
        <f t="shared" si="0"/>
        <v>24</v>
      </c>
      <c r="AH14" s="11">
        <f t="shared" si="0"/>
        <v>9</v>
      </c>
      <c r="AI14" s="11">
        <f t="shared" si="0"/>
        <v>58</v>
      </c>
      <c r="AJ14" s="11">
        <f t="shared" si="0"/>
        <v>21</v>
      </c>
      <c r="AK14" s="11">
        <f t="shared" si="0"/>
        <v>10</v>
      </c>
    </row>
    <row r="15" spans="1:37" ht="18.75" customHeight="1" x14ac:dyDescent="0.25">
      <c r="A15" s="43" t="s">
        <v>10</v>
      </c>
      <c r="B15" s="44"/>
      <c r="C15" s="44"/>
      <c r="D15" s="15">
        <f>D14*100/D14</f>
        <v>100</v>
      </c>
      <c r="E15" s="12">
        <f>E14*100/D14</f>
        <v>68.539325842696627</v>
      </c>
      <c r="F15" s="12">
        <f>F14*100/D14</f>
        <v>24.719101123595507</v>
      </c>
      <c r="G15" s="12">
        <f>G14*100/D14</f>
        <v>6.7415730337078648</v>
      </c>
      <c r="H15" s="12">
        <f>H14*100/D14</f>
        <v>57.303370786516851</v>
      </c>
      <c r="I15" s="12">
        <f>I14*100/D14</f>
        <v>31.460674157303369</v>
      </c>
      <c r="J15" s="12">
        <f>J14*100/D14</f>
        <v>11.235955056179776</v>
      </c>
      <c r="K15" s="12">
        <f>K14*100/D14</f>
        <v>61.797752808988761</v>
      </c>
      <c r="L15" s="12">
        <f>L14*100/D14</f>
        <v>32.584269662921351</v>
      </c>
      <c r="M15" s="12">
        <f>M14*100/D14</f>
        <v>5.617977528089888</v>
      </c>
      <c r="N15" s="12">
        <f>N14*100/D14</f>
        <v>66.292134831460672</v>
      </c>
      <c r="O15" s="12">
        <f>O14*100/D14</f>
        <v>25.842696629213481</v>
      </c>
      <c r="P15" s="12">
        <f>P14*100/D14</f>
        <v>7.8651685393258424</v>
      </c>
      <c r="Q15" s="12">
        <f>Q14*100/D14</f>
        <v>67.415730337078656</v>
      </c>
      <c r="R15" s="12">
        <f>R14*100/D14</f>
        <v>26.966292134831459</v>
      </c>
      <c r="S15" s="12">
        <f>S14*100/D14</f>
        <v>5.617977528089888</v>
      </c>
      <c r="T15" s="12">
        <f>T14*100/D14</f>
        <v>69.662921348314612</v>
      </c>
      <c r="U15" s="12">
        <f>U14*100/D14</f>
        <v>22.471910112359552</v>
      </c>
      <c r="V15" s="12">
        <f>V14*100/D14</f>
        <v>7.8651685393258424</v>
      </c>
      <c r="W15" s="12">
        <f>W14*100/D14</f>
        <v>51.685393258426963</v>
      </c>
      <c r="X15" s="12">
        <f>X14*100/D14</f>
        <v>40.449438202247194</v>
      </c>
      <c r="Y15" s="12">
        <f>Y14*100/D14</f>
        <v>7.8651685393258424</v>
      </c>
      <c r="Z15" s="12">
        <f>Z14*100/D14</f>
        <v>71.910112359550567</v>
      </c>
      <c r="AA15" s="12">
        <f>AA14*100/D14</f>
        <v>24.719101123595507</v>
      </c>
      <c r="AB15" s="12">
        <f>AB14*100/D14</f>
        <v>3.3707865168539324</v>
      </c>
      <c r="AC15" s="12">
        <f>AC14*100/D14</f>
        <v>67.415730337078656</v>
      </c>
      <c r="AD15" s="12">
        <f>AD14*100/D14</f>
        <v>26.966292134831459</v>
      </c>
      <c r="AE15" s="12">
        <f>AE14*100/D14</f>
        <v>5.617977528089888</v>
      </c>
      <c r="AF15" s="12">
        <f>AF14*100/D14</f>
        <v>62.921348314606739</v>
      </c>
      <c r="AG15" s="12">
        <f>AG14*100/D14</f>
        <v>26.966292134831459</v>
      </c>
      <c r="AH15" s="12">
        <f>AH14*100/D14</f>
        <v>10.112359550561798</v>
      </c>
      <c r="AI15" s="12">
        <f>AI14*100/D14</f>
        <v>65.168539325842701</v>
      </c>
      <c r="AJ15" s="12">
        <f>AJ14*100/D14</f>
        <v>23.59550561797753</v>
      </c>
      <c r="AK15" s="12">
        <f>AK14*100/D14</f>
        <v>11.235955056179776</v>
      </c>
    </row>
  </sheetData>
  <mergeCells count="34">
    <mergeCell ref="B2:G2"/>
    <mergeCell ref="L2:U2"/>
    <mergeCell ref="L4:U4"/>
    <mergeCell ref="Z8:AB8"/>
    <mergeCell ref="A15:C15"/>
    <mergeCell ref="A14:C14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B3:F3"/>
    <mergeCell ref="E8:E9"/>
    <mergeCell ref="F8:F9"/>
    <mergeCell ref="G8:G9"/>
    <mergeCell ref="Q8:Q9"/>
    <mergeCell ref="R8:R9"/>
    <mergeCell ref="AI8:AI9"/>
    <mergeCell ref="L3:R3"/>
    <mergeCell ref="N8:P8"/>
    <mergeCell ref="AC8:AE8"/>
    <mergeCell ref="AJ2:AK2"/>
    <mergeCell ref="AJ8:AJ9"/>
    <mergeCell ref="AI7:AK7"/>
    <mergeCell ref="AK8:AK9"/>
    <mergeCell ref="W8:Y8"/>
    <mergeCell ref="T8:V8"/>
    <mergeCell ref="T7:AH7"/>
    <mergeCell ref="S8:S9"/>
    <mergeCell ref="AF8:A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"/>
  <sheetViews>
    <sheetView zoomScale="80" zoomScaleNormal="80" workbookViewId="0">
      <selection activeCell="D10" sqref="D10:D14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2" t="s">
        <v>52</v>
      </c>
      <c r="C2" s="42"/>
      <c r="D2" s="42"/>
      <c r="E2" s="42"/>
      <c r="F2" s="42"/>
      <c r="G2" s="42"/>
      <c r="H2" s="29"/>
      <c r="I2" s="29"/>
      <c r="J2" s="29"/>
      <c r="K2" s="28"/>
      <c r="L2" s="39" t="s">
        <v>35</v>
      </c>
      <c r="M2" s="39"/>
      <c r="N2" s="39"/>
      <c r="O2" s="39"/>
      <c r="P2" s="39"/>
      <c r="Q2" s="39"/>
      <c r="R2" s="39"/>
      <c r="S2" s="39"/>
      <c r="T2" s="39"/>
      <c r="U2" s="39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9" t="s">
        <v>16</v>
      </c>
      <c r="AK2" s="49"/>
    </row>
    <row r="3" spans="1:37" ht="15.75" x14ac:dyDescent="0.25">
      <c r="A3" s="3"/>
      <c r="B3" s="39" t="s">
        <v>34</v>
      </c>
      <c r="C3" s="39"/>
      <c r="D3" s="39"/>
      <c r="E3" s="39"/>
      <c r="F3" s="39"/>
      <c r="G3" s="3"/>
      <c r="H3" s="3"/>
      <c r="I3" s="3"/>
      <c r="J3" s="3"/>
      <c r="K3" s="3"/>
      <c r="L3" s="39" t="s">
        <v>36</v>
      </c>
      <c r="M3" s="39"/>
      <c r="N3" s="39"/>
      <c r="O3" s="39"/>
      <c r="P3" s="39"/>
      <c r="Q3" s="39"/>
      <c r="R3" s="39"/>
      <c r="S3" s="30"/>
      <c r="T3" s="30"/>
      <c r="U3" s="30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41" t="s">
        <v>37</v>
      </c>
      <c r="M4" s="41"/>
      <c r="N4" s="41"/>
      <c r="O4" s="41"/>
      <c r="P4" s="41"/>
      <c r="Q4" s="41"/>
      <c r="R4" s="41"/>
      <c r="S4" s="41"/>
      <c r="T4" s="41"/>
      <c r="U4" s="41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8" t="s">
        <v>0</v>
      </c>
      <c r="B7" s="40" t="s">
        <v>2</v>
      </c>
      <c r="C7" s="40" t="s">
        <v>3</v>
      </c>
      <c r="D7" s="40" t="s">
        <v>9</v>
      </c>
      <c r="E7" s="40" t="s">
        <v>4</v>
      </c>
      <c r="F7" s="40"/>
      <c r="G7" s="40"/>
      <c r="H7" s="50" t="s">
        <v>7</v>
      </c>
      <c r="I7" s="51"/>
      <c r="J7" s="51"/>
      <c r="K7" s="51"/>
      <c r="L7" s="51"/>
      <c r="M7" s="51"/>
      <c r="N7" s="51"/>
      <c r="O7" s="51"/>
      <c r="P7" s="52"/>
      <c r="Q7" s="40" t="s">
        <v>5</v>
      </c>
      <c r="R7" s="40"/>
      <c r="S7" s="40"/>
      <c r="T7" s="50" t="s">
        <v>8</v>
      </c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2"/>
      <c r="AI7" s="40" t="s">
        <v>6</v>
      </c>
      <c r="AJ7" s="40"/>
      <c r="AK7" s="40"/>
    </row>
    <row r="8" spans="1:37" ht="15.75" customHeight="1" x14ac:dyDescent="0.25">
      <c r="A8" s="48"/>
      <c r="B8" s="40"/>
      <c r="C8" s="40"/>
      <c r="D8" s="40"/>
      <c r="E8" s="37" t="s">
        <v>13</v>
      </c>
      <c r="F8" s="37" t="s">
        <v>14</v>
      </c>
      <c r="G8" s="37" t="s">
        <v>15</v>
      </c>
      <c r="H8" s="56" t="s">
        <v>17</v>
      </c>
      <c r="I8" s="56"/>
      <c r="J8" s="56"/>
      <c r="K8" s="40" t="s">
        <v>18</v>
      </c>
      <c r="L8" s="40"/>
      <c r="M8" s="40"/>
      <c r="N8" s="48" t="s">
        <v>21</v>
      </c>
      <c r="O8" s="48"/>
      <c r="P8" s="48"/>
      <c r="Q8" s="37" t="s">
        <v>13</v>
      </c>
      <c r="R8" s="37" t="s">
        <v>14</v>
      </c>
      <c r="S8" s="37" t="s">
        <v>15</v>
      </c>
      <c r="T8" s="56" t="s">
        <v>22</v>
      </c>
      <c r="U8" s="56"/>
      <c r="V8" s="56"/>
      <c r="W8" s="56" t="s">
        <v>19</v>
      </c>
      <c r="X8" s="56"/>
      <c r="Y8" s="56"/>
      <c r="Z8" s="48" t="s">
        <v>23</v>
      </c>
      <c r="AA8" s="48"/>
      <c r="AB8" s="48"/>
      <c r="AC8" s="48" t="s">
        <v>24</v>
      </c>
      <c r="AD8" s="48"/>
      <c r="AE8" s="48"/>
      <c r="AF8" s="54" t="s">
        <v>20</v>
      </c>
      <c r="AG8" s="54"/>
      <c r="AH8" s="55"/>
      <c r="AI8" s="37" t="s">
        <v>13</v>
      </c>
      <c r="AJ8" s="37" t="s">
        <v>14</v>
      </c>
      <c r="AK8" s="37" t="s">
        <v>15</v>
      </c>
    </row>
    <row r="9" spans="1:37" ht="114.75" customHeight="1" x14ac:dyDescent="0.25">
      <c r="A9" s="48"/>
      <c r="B9" s="40"/>
      <c r="C9" s="40"/>
      <c r="D9" s="40"/>
      <c r="E9" s="38"/>
      <c r="F9" s="38"/>
      <c r="G9" s="38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8"/>
      <c r="R9" s="38"/>
      <c r="S9" s="38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8"/>
      <c r="AJ9" s="38"/>
      <c r="AK9" s="38"/>
    </row>
    <row r="10" spans="1:37" ht="31.5" x14ac:dyDescent="0.25">
      <c r="A10" s="5">
        <v>1</v>
      </c>
      <c r="B10" s="6" t="s">
        <v>53</v>
      </c>
      <c r="C10" s="31" t="s">
        <v>54</v>
      </c>
      <c r="D10" s="11">
        <v>24</v>
      </c>
      <c r="E10" s="11">
        <v>23</v>
      </c>
      <c r="F10" s="11">
        <v>1</v>
      </c>
      <c r="G10" s="11">
        <v>0</v>
      </c>
      <c r="H10" s="11">
        <v>23</v>
      </c>
      <c r="I10" s="11">
        <v>1</v>
      </c>
      <c r="J10" s="11">
        <v>0</v>
      </c>
      <c r="K10" s="11">
        <v>23</v>
      </c>
      <c r="L10" s="11">
        <v>1</v>
      </c>
      <c r="M10" s="11">
        <v>0</v>
      </c>
      <c r="N10" s="11">
        <v>23</v>
      </c>
      <c r="O10" s="11">
        <v>1</v>
      </c>
      <c r="P10" s="11">
        <v>0</v>
      </c>
      <c r="Q10" s="11">
        <v>22</v>
      </c>
      <c r="R10" s="11">
        <v>2</v>
      </c>
      <c r="S10" s="11">
        <v>0</v>
      </c>
      <c r="T10" s="11">
        <v>22</v>
      </c>
      <c r="U10" s="11">
        <v>2</v>
      </c>
      <c r="V10" s="11">
        <v>0</v>
      </c>
      <c r="W10" s="11">
        <v>23</v>
      </c>
      <c r="X10" s="11">
        <v>1</v>
      </c>
      <c r="Y10" s="11">
        <v>0</v>
      </c>
      <c r="Z10" s="11">
        <v>22</v>
      </c>
      <c r="AA10" s="11">
        <v>2</v>
      </c>
      <c r="AB10" s="11">
        <v>0</v>
      </c>
      <c r="AC10" s="11">
        <v>23</v>
      </c>
      <c r="AD10" s="11">
        <v>1</v>
      </c>
      <c r="AE10" s="11">
        <v>0</v>
      </c>
      <c r="AF10" s="11">
        <v>22</v>
      </c>
      <c r="AG10" s="11">
        <v>2</v>
      </c>
      <c r="AH10" s="11">
        <v>0</v>
      </c>
      <c r="AI10" s="11">
        <v>23</v>
      </c>
      <c r="AJ10" s="11">
        <v>1</v>
      </c>
      <c r="AK10" s="11">
        <v>0</v>
      </c>
    </row>
    <row r="11" spans="1:37" ht="31.5" x14ac:dyDescent="0.25">
      <c r="A11" s="5">
        <v>2</v>
      </c>
      <c r="B11" s="6" t="s">
        <v>55</v>
      </c>
      <c r="C11" s="31" t="s">
        <v>56</v>
      </c>
      <c r="D11" s="11">
        <v>26</v>
      </c>
      <c r="E11" s="11">
        <v>24</v>
      </c>
      <c r="F11" s="11">
        <v>2</v>
      </c>
      <c r="G11" s="11">
        <v>0</v>
      </c>
      <c r="H11" s="11">
        <v>23</v>
      </c>
      <c r="I11" s="11">
        <v>3</v>
      </c>
      <c r="J11" s="11">
        <v>0</v>
      </c>
      <c r="K11" s="11">
        <v>22</v>
      </c>
      <c r="L11" s="11">
        <v>4</v>
      </c>
      <c r="M11" s="11">
        <v>0</v>
      </c>
      <c r="N11" s="11">
        <v>20</v>
      </c>
      <c r="O11" s="11">
        <v>6</v>
      </c>
      <c r="P11" s="11">
        <v>0</v>
      </c>
      <c r="Q11" s="11">
        <v>23</v>
      </c>
      <c r="R11" s="11">
        <v>3</v>
      </c>
      <c r="S11" s="11">
        <v>0</v>
      </c>
      <c r="T11" s="11">
        <v>23</v>
      </c>
      <c r="U11" s="11">
        <v>3</v>
      </c>
      <c r="V11" s="11">
        <v>0</v>
      </c>
      <c r="W11" s="11">
        <v>23</v>
      </c>
      <c r="X11" s="11">
        <v>3</v>
      </c>
      <c r="Y11" s="11">
        <v>0</v>
      </c>
      <c r="Z11" s="11">
        <v>23</v>
      </c>
      <c r="AA11" s="11">
        <v>3</v>
      </c>
      <c r="AB11" s="11">
        <v>0</v>
      </c>
      <c r="AC11" s="11">
        <v>23</v>
      </c>
      <c r="AD11" s="11">
        <v>3</v>
      </c>
      <c r="AE11" s="11">
        <v>0</v>
      </c>
      <c r="AF11" s="11">
        <v>23</v>
      </c>
      <c r="AG11" s="11">
        <v>3</v>
      </c>
      <c r="AH11" s="11">
        <v>0</v>
      </c>
      <c r="AI11" s="11">
        <v>23</v>
      </c>
      <c r="AJ11" s="11">
        <v>3</v>
      </c>
      <c r="AK11" s="11">
        <v>0</v>
      </c>
    </row>
    <row r="12" spans="1:37" ht="31.5" x14ac:dyDescent="0.25">
      <c r="A12" s="5">
        <v>3</v>
      </c>
      <c r="B12" s="32" t="s">
        <v>57</v>
      </c>
      <c r="C12" s="32" t="s">
        <v>58</v>
      </c>
      <c r="D12" s="11">
        <v>25</v>
      </c>
      <c r="E12" s="11">
        <v>22</v>
      </c>
      <c r="F12" s="11">
        <v>3</v>
      </c>
      <c r="G12" s="11">
        <v>0</v>
      </c>
      <c r="H12" s="11">
        <v>22</v>
      </c>
      <c r="I12" s="11">
        <v>3</v>
      </c>
      <c r="J12" s="11">
        <v>0</v>
      </c>
      <c r="K12" s="11">
        <v>21</v>
      </c>
      <c r="L12" s="11">
        <v>4</v>
      </c>
      <c r="M12" s="11">
        <v>0</v>
      </c>
      <c r="N12" s="11">
        <v>20</v>
      </c>
      <c r="O12" s="11">
        <v>5</v>
      </c>
      <c r="P12" s="11">
        <v>0</v>
      </c>
      <c r="Q12" s="11">
        <v>22</v>
      </c>
      <c r="R12" s="11">
        <v>3</v>
      </c>
      <c r="S12" s="11">
        <v>0</v>
      </c>
      <c r="T12" s="11">
        <v>24</v>
      </c>
      <c r="U12" s="11">
        <v>1</v>
      </c>
      <c r="V12" s="11">
        <v>0</v>
      </c>
      <c r="W12" s="11">
        <v>23</v>
      </c>
      <c r="X12" s="11">
        <v>2</v>
      </c>
      <c r="Y12" s="11">
        <v>0</v>
      </c>
      <c r="Z12" s="11">
        <v>23</v>
      </c>
      <c r="AA12" s="11">
        <v>2</v>
      </c>
      <c r="AB12" s="11">
        <v>0</v>
      </c>
      <c r="AC12" s="11">
        <v>21</v>
      </c>
      <c r="AD12" s="11">
        <v>4</v>
      </c>
      <c r="AE12" s="11">
        <v>0</v>
      </c>
      <c r="AF12" s="11">
        <v>20</v>
      </c>
      <c r="AG12" s="11">
        <v>5</v>
      </c>
      <c r="AH12" s="11">
        <v>0</v>
      </c>
      <c r="AI12" s="11">
        <v>22</v>
      </c>
      <c r="AJ12" s="11">
        <v>3</v>
      </c>
      <c r="AK12" s="11">
        <v>0</v>
      </c>
    </row>
    <row r="13" spans="1:37" ht="31.5" x14ac:dyDescent="0.25">
      <c r="A13" s="5">
        <v>4</v>
      </c>
      <c r="B13" s="32" t="s">
        <v>59</v>
      </c>
      <c r="C13" s="32" t="s">
        <v>79</v>
      </c>
      <c r="D13" s="11">
        <v>24</v>
      </c>
      <c r="E13" s="11">
        <v>23</v>
      </c>
      <c r="F13" s="11">
        <v>1</v>
      </c>
      <c r="G13" s="11">
        <v>0</v>
      </c>
      <c r="H13" s="11">
        <v>23</v>
      </c>
      <c r="I13" s="11">
        <v>1</v>
      </c>
      <c r="J13" s="11">
        <v>0</v>
      </c>
      <c r="K13" s="11">
        <v>22</v>
      </c>
      <c r="L13" s="11">
        <v>2</v>
      </c>
      <c r="M13" s="11">
        <v>0</v>
      </c>
      <c r="N13" s="11">
        <v>22</v>
      </c>
      <c r="O13" s="11">
        <v>2</v>
      </c>
      <c r="P13" s="11">
        <v>0</v>
      </c>
      <c r="Q13" s="11">
        <v>22</v>
      </c>
      <c r="R13" s="11">
        <v>2</v>
      </c>
      <c r="S13" s="11">
        <v>0</v>
      </c>
      <c r="T13" s="11">
        <v>23</v>
      </c>
      <c r="U13" s="11">
        <v>1</v>
      </c>
      <c r="V13" s="11">
        <v>0</v>
      </c>
      <c r="W13" s="11">
        <v>22</v>
      </c>
      <c r="X13" s="11">
        <v>2</v>
      </c>
      <c r="Y13" s="11">
        <v>0</v>
      </c>
      <c r="Z13" s="11">
        <v>20</v>
      </c>
      <c r="AA13" s="11">
        <v>2</v>
      </c>
      <c r="AB13" s="11">
        <v>2</v>
      </c>
      <c r="AC13" s="11">
        <v>20</v>
      </c>
      <c r="AD13" s="11">
        <v>3</v>
      </c>
      <c r="AE13" s="11">
        <v>1</v>
      </c>
      <c r="AF13" s="11">
        <v>17</v>
      </c>
      <c r="AG13" s="11">
        <v>5</v>
      </c>
      <c r="AH13" s="11">
        <v>2</v>
      </c>
      <c r="AI13" s="11">
        <v>16</v>
      </c>
      <c r="AJ13" s="11">
        <v>5</v>
      </c>
      <c r="AK13" s="11">
        <v>3</v>
      </c>
    </row>
    <row r="14" spans="1:37" ht="15.75" x14ac:dyDescent="0.25">
      <c r="A14" s="5">
        <v>5</v>
      </c>
      <c r="B14" s="33" t="s">
        <v>60</v>
      </c>
      <c r="C14" s="33" t="s">
        <v>61</v>
      </c>
      <c r="D14" s="11">
        <v>24</v>
      </c>
      <c r="E14" s="11">
        <v>23</v>
      </c>
      <c r="F14" s="11">
        <v>1</v>
      </c>
      <c r="G14" s="11">
        <v>0</v>
      </c>
      <c r="H14" s="11">
        <v>22</v>
      </c>
      <c r="I14" s="11">
        <v>2</v>
      </c>
      <c r="J14" s="11">
        <v>0</v>
      </c>
      <c r="K14" s="11">
        <v>22</v>
      </c>
      <c r="L14" s="11">
        <v>2</v>
      </c>
      <c r="M14" s="11">
        <v>0</v>
      </c>
      <c r="N14" s="11">
        <v>22</v>
      </c>
      <c r="O14" s="11">
        <v>2</v>
      </c>
      <c r="P14" s="11">
        <v>0</v>
      </c>
      <c r="Q14" s="11">
        <v>23</v>
      </c>
      <c r="R14" s="11">
        <v>1</v>
      </c>
      <c r="S14" s="11">
        <v>0</v>
      </c>
      <c r="T14" s="11">
        <v>22</v>
      </c>
      <c r="U14" s="11">
        <v>2</v>
      </c>
      <c r="V14" s="11">
        <v>0</v>
      </c>
      <c r="W14" s="11">
        <v>23</v>
      </c>
      <c r="X14" s="11">
        <v>1</v>
      </c>
      <c r="Y14" s="11">
        <v>0</v>
      </c>
      <c r="Z14" s="11">
        <v>20</v>
      </c>
      <c r="AA14" s="11">
        <v>2</v>
      </c>
      <c r="AB14" s="11">
        <v>2</v>
      </c>
      <c r="AC14" s="11">
        <v>17</v>
      </c>
      <c r="AD14" s="11">
        <v>4</v>
      </c>
      <c r="AE14" s="11">
        <v>3</v>
      </c>
      <c r="AF14" s="11">
        <v>22</v>
      </c>
      <c r="AG14" s="11">
        <v>2</v>
      </c>
      <c r="AH14" s="11">
        <v>0</v>
      </c>
      <c r="AI14" s="11">
        <v>22</v>
      </c>
      <c r="AJ14" s="11">
        <v>2</v>
      </c>
      <c r="AK14" s="11">
        <v>0</v>
      </c>
    </row>
    <row r="15" spans="1:37" ht="15.75" x14ac:dyDescent="0.25">
      <c r="A15" s="45" t="s">
        <v>1</v>
      </c>
      <c r="B15" s="46"/>
      <c r="C15" s="47"/>
      <c r="D15" s="13">
        <f t="shared" ref="D15:AK15" si="0">SUM(D10:D14)</f>
        <v>123</v>
      </c>
      <c r="E15" s="11">
        <f t="shared" si="0"/>
        <v>115</v>
      </c>
      <c r="F15" s="11">
        <f t="shared" si="0"/>
        <v>8</v>
      </c>
      <c r="G15" s="11">
        <f t="shared" si="0"/>
        <v>0</v>
      </c>
      <c r="H15" s="11">
        <f t="shared" si="0"/>
        <v>113</v>
      </c>
      <c r="I15" s="11">
        <f t="shared" si="0"/>
        <v>10</v>
      </c>
      <c r="J15" s="11">
        <f t="shared" si="0"/>
        <v>0</v>
      </c>
      <c r="K15" s="11">
        <f t="shared" si="0"/>
        <v>110</v>
      </c>
      <c r="L15" s="11">
        <f t="shared" si="0"/>
        <v>13</v>
      </c>
      <c r="M15" s="11">
        <f t="shared" si="0"/>
        <v>0</v>
      </c>
      <c r="N15" s="11">
        <f t="shared" si="0"/>
        <v>107</v>
      </c>
      <c r="O15" s="11">
        <f t="shared" si="0"/>
        <v>16</v>
      </c>
      <c r="P15" s="11">
        <f t="shared" si="0"/>
        <v>0</v>
      </c>
      <c r="Q15" s="11">
        <f t="shared" si="0"/>
        <v>112</v>
      </c>
      <c r="R15" s="11">
        <f t="shared" si="0"/>
        <v>11</v>
      </c>
      <c r="S15" s="11">
        <f t="shared" si="0"/>
        <v>0</v>
      </c>
      <c r="T15" s="11">
        <f t="shared" si="0"/>
        <v>114</v>
      </c>
      <c r="U15" s="11">
        <f t="shared" si="0"/>
        <v>9</v>
      </c>
      <c r="V15" s="11">
        <f t="shared" si="0"/>
        <v>0</v>
      </c>
      <c r="W15" s="11">
        <f t="shared" si="0"/>
        <v>114</v>
      </c>
      <c r="X15" s="11">
        <f t="shared" si="0"/>
        <v>9</v>
      </c>
      <c r="Y15" s="11">
        <f t="shared" si="0"/>
        <v>0</v>
      </c>
      <c r="Z15" s="11">
        <f t="shared" si="0"/>
        <v>108</v>
      </c>
      <c r="AA15" s="11">
        <f t="shared" si="0"/>
        <v>11</v>
      </c>
      <c r="AB15" s="11">
        <f t="shared" si="0"/>
        <v>4</v>
      </c>
      <c r="AC15" s="11">
        <f t="shared" si="0"/>
        <v>104</v>
      </c>
      <c r="AD15" s="11">
        <f t="shared" si="0"/>
        <v>15</v>
      </c>
      <c r="AE15" s="11">
        <f t="shared" si="0"/>
        <v>4</v>
      </c>
      <c r="AF15" s="11">
        <f t="shared" si="0"/>
        <v>104</v>
      </c>
      <c r="AG15" s="11">
        <f t="shared" si="0"/>
        <v>17</v>
      </c>
      <c r="AH15" s="11">
        <f t="shared" si="0"/>
        <v>2</v>
      </c>
      <c r="AI15" s="11">
        <f t="shared" si="0"/>
        <v>106</v>
      </c>
      <c r="AJ15" s="11">
        <f t="shared" si="0"/>
        <v>14</v>
      </c>
      <c r="AK15" s="11">
        <f t="shared" si="0"/>
        <v>3</v>
      </c>
    </row>
    <row r="16" spans="1:37" ht="21.75" customHeight="1" x14ac:dyDescent="0.25">
      <c r="A16" s="59" t="s">
        <v>10</v>
      </c>
      <c r="B16" s="59"/>
      <c r="C16" s="59"/>
      <c r="D16" s="15">
        <f>D15*100/D15</f>
        <v>100</v>
      </c>
      <c r="E16" s="12">
        <f>E15*100/D15</f>
        <v>93.495934959349597</v>
      </c>
      <c r="F16" s="12">
        <f>F15*100/D15</f>
        <v>6.5040650406504064</v>
      </c>
      <c r="G16" s="12">
        <f>G15*100/D15</f>
        <v>0</v>
      </c>
      <c r="H16" s="12">
        <f>H15*100/D15</f>
        <v>91.869918699186996</v>
      </c>
      <c r="I16" s="12">
        <f>I15*100/D15</f>
        <v>8.1300813008130088</v>
      </c>
      <c r="J16" s="12">
        <f>J15*100/D15</f>
        <v>0</v>
      </c>
      <c r="K16" s="12">
        <f>K15*100/D15</f>
        <v>89.430894308943095</v>
      </c>
      <c r="L16" s="12">
        <f>L15*100/D15</f>
        <v>10.56910569105691</v>
      </c>
      <c r="M16" s="12">
        <f>M15*100/D15</f>
        <v>0</v>
      </c>
      <c r="N16" s="12">
        <f>N15*100/D15</f>
        <v>86.99186991869918</v>
      </c>
      <c r="O16" s="12">
        <f>O15*100/D15</f>
        <v>13.008130081300813</v>
      </c>
      <c r="P16" s="12">
        <f>P15*100/D15</f>
        <v>0</v>
      </c>
      <c r="Q16" s="12">
        <f>Q15*100/D15</f>
        <v>91.056910569105696</v>
      </c>
      <c r="R16" s="12">
        <f>R15*100/D15</f>
        <v>8.9430894308943092</v>
      </c>
      <c r="S16" s="12">
        <f>S15*100/D15</f>
        <v>0</v>
      </c>
      <c r="T16" s="12">
        <f>T15*100/D15</f>
        <v>92.682926829268297</v>
      </c>
      <c r="U16" s="12">
        <f>U15*100/D15</f>
        <v>7.3170731707317076</v>
      </c>
      <c r="V16" s="12">
        <f>V15*100/D15</f>
        <v>0</v>
      </c>
      <c r="W16" s="12">
        <f>W15*100/D15</f>
        <v>92.682926829268297</v>
      </c>
      <c r="X16" s="12">
        <f>X15*100/D15</f>
        <v>7.3170731707317076</v>
      </c>
      <c r="Y16" s="12">
        <f>Y15*100/D15</f>
        <v>0</v>
      </c>
      <c r="Z16" s="12">
        <f>Z15*100/D15</f>
        <v>87.804878048780495</v>
      </c>
      <c r="AA16" s="12">
        <f>AA15*100/D15</f>
        <v>8.9430894308943092</v>
      </c>
      <c r="AB16" s="12">
        <f>AB15*100/D15</f>
        <v>3.2520325203252032</v>
      </c>
      <c r="AC16" s="12">
        <f>AC15*100/D15</f>
        <v>84.552845528455279</v>
      </c>
      <c r="AD16" s="12">
        <f>AD15*100/D15</f>
        <v>12.195121951219512</v>
      </c>
      <c r="AE16" s="12">
        <f>AE15*100/D15</f>
        <v>3.2520325203252032</v>
      </c>
      <c r="AF16" s="12">
        <f>AF15*100/D15</f>
        <v>84.552845528455279</v>
      </c>
      <c r="AG16" s="12">
        <f>AG15*100/D15</f>
        <v>13.821138211382113</v>
      </c>
      <c r="AH16" s="12">
        <f>AH15*100/D15</f>
        <v>1.6260162601626016</v>
      </c>
      <c r="AI16" s="12">
        <f>AI15*100/D15</f>
        <v>86.17886178861788</v>
      </c>
      <c r="AJ16" s="12">
        <f>AJ15*100/D15</f>
        <v>11.382113821138212</v>
      </c>
      <c r="AK16" s="12">
        <f>AK15*100/D15</f>
        <v>2.4390243902439024</v>
      </c>
    </row>
  </sheetData>
  <mergeCells count="34">
    <mergeCell ref="AJ2:AK2"/>
    <mergeCell ref="AI8:AI9"/>
    <mergeCell ref="AJ8:AJ9"/>
    <mergeCell ref="AK8:AK9"/>
    <mergeCell ref="S8:S9"/>
    <mergeCell ref="Q7:S7"/>
    <mergeCell ref="T7:AH7"/>
    <mergeCell ref="Q8:Q9"/>
    <mergeCell ref="R8:R9"/>
    <mergeCell ref="T8:V8"/>
    <mergeCell ref="W8:Y8"/>
    <mergeCell ref="AC8:AE8"/>
    <mergeCell ref="A16:C16"/>
    <mergeCell ref="AI7:AK7"/>
    <mergeCell ref="A15:C15"/>
    <mergeCell ref="AF8:AH8"/>
    <mergeCell ref="G8:G9"/>
    <mergeCell ref="F8:F9"/>
    <mergeCell ref="E8:E9"/>
    <mergeCell ref="H7:P7"/>
    <mergeCell ref="H8:J8"/>
    <mergeCell ref="K8:M8"/>
    <mergeCell ref="A7:A9"/>
    <mergeCell ref="B7:B9"/>
    <mergeCell ref="C7:C9"/>
    <mergeCell ref="D7:D9"/>
    <mergeCell ref="E7:G7"/>
    <mergeCell ref="B2:G2"/>
    <mergeCell ref="L2:U2"/>
    <mergeCell ref="L3:R3"/>
    <mergeCell ref="L4:U4"/>
    <mergeCell ref="Z8:AB8"/>
    <mergeCell ref="B3:F3"/>
    <mergeCell ref="N8:P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6"/>
  <sheetViews>
    <sheetView zoomScale="70" zoomScaleNormal="70" workbookViewId="0">
      <selection activeCell="D10" sqref="D10:D14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8" t="s">
        <v>29</v>
      </c>
      <c r="C2" s="18"/>
      <c r="D2" s="18"/>
      <c r="E2" s="18"/>
      <c r="F2" s="1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9" t="s">
        <v>39</v>
      </c>
      <c r="S2" s="39"/>
      <c r="T2" s="39"/>
      <c r="U2" s="39"/>
      <c r="V2" s="39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9" t="s">
        <v>16</v>
      </c>
      <c r="AN2" s="49"/>
    </row>
    <row r="3" spans="1:40" ht="15.75" x14ac:dyDescent="0.25">
      <c r="A3" s="3"/>
      <c r="B3" s="39" t="s">
        <v>38</v>
      </c>
      <c r="C3" s="39"/>
      <c r="D3" s="39"/>
      <c r="E3" s="39"/>
      <c r="F3" s="3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9" t="s">
        <v>40</v>
      </c>
      <c r="S3" s="39"/>
      <c r="T3" s="39"/>
      <c r="U3" s="39"/>
      <c r="V3" s="39"/>
      <c r="W3" s="39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1" t="s">
        <v>37</v>
      </c>
      <c r="S4" s="41"/>
      <c r="T4" s="41"/>
      <c r="U4" s="41"/>
      <c r="V4" s="41"/>
      <c r="W4" s="41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8" t="s">
        <v>0</v>
      </c>
      <c r="B7" s="40" t="s">
        <v>2</v>
      </c>
      <c r="C7" s="40" t="s">
        <v>3</v>
      </c>
      <c r="D7" s="40" t="s">
        <v>9</v>
      </c>
      <c r="E7" s="40" t="s">
        <v>4</v>
      </c>
      <c r="F7" s="40"/>
      <c r="G7" s="40"/>
      <c r="H7" s="50" t="s">
        <v>7</v>
      </c>
      <c r="I7" s="51"/>
      <c r="J7" s="51"/>
      <c r="K7" s="51"/>
      <c r="L7" s="51"/>
      <c r="M7" s="51"/>
      <c r="N7" s="51"/>
      <c r="O7" s="51"/>
      <c r="P7" s="51"/>
      <c r="Q7" s="51"/>
      <c r="R7" s="51"/>
      <c r="S7" s="52"/>
      <c r="T7" s="40" t="s">
        <v>5</v>
      </c>
      <c r="U7" s="40"/>
      <c r="V7" s="40"/>
      <c r="W7" s="50" t="s">
        <v>8</v>
      </c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2"/>
      <c r="AL7" s="40" t="s">
        <v>6</v>
      </c>
      <c r="AM7" s="40"/>
      <c r="AN7" s="40"/>
    </row>
    <row r="8" spans="1:40" ht="15.75" customHeight="1" x14ac:dyDescent="0.25">
      <c r="A8" s="48"/>
      <c r="B8" s="40"/>
      <c r="C8" s="40"/>
      <c r="D8" s="40"/>
      <c r="E8" s="37" t="s">
        <v>13</v>
      </c>
      <c r="F8" s="37" t="s">
        <v>14</v>
      </c>
      <c r="G8" s="37" t="s">
        <v>15</v>
      </c>
      <c r="H8" s="66" t="s">
        <v>17</v>
      </c>
      <c r="I8" s="67"/>
      <c r="J8" s="68"/>
      <c r="K8" s="63" t="s">
        <v>18</v>
      </c>
      <c r="L8" s="64"/>
      <c r="M8" s="65"/>
      <c r="N8" s="60" t="s">
        <v>25</v>
      </c>
      <c r="O8" s="61"/>
      <c r="P8" s="62"/>
      <c r="Q8" s="53" t="s">
        <v>21</v>
      </c>
      <c r="R8" s="54"/>
      <c r="S8" s="55"/>
      <c r="T8" s="37" t="s">
        <v>13</v>
      </c>
      <c r="U8" s="37" t="s">
        <v>14</v>
      </c>
      <c r="V8" s="37" t="s">
        <v>15</v>
      </c>
      <c r="W8" s="56" t="s">
        <v>22</v>
      </c>
      <c r="X8" s="56"/>
      <c r="Y8" s="56"/>
      <c r="Z8" s="56" t="s">
        <v>19</v>
      </c>
      <c r="AA8" s="56"/>
      <c r="AB8" s="56"/>
      <c r="AC8" s="48" t="s">
        <v>23</v>
      </c>
      <c r="AD8" s="48"/>
      <c r="AE8" s="48"/>
      <c r="AF8" s="48" t="s">
        <v>24</v>
      </c>
      <c r="AG8" s="48"/>
      <c r="AH8" s="48"/>
      <c r="AI8" s="54" t="s">
        <v>20</v>
      </c>
      <c r="AJ8" s="54"/>
      <c r="AK8" s="55"/>
      <c r="AL8" s="37" t="s">
        <v>13</v>
      </c>
      <c r="AM8" s="37" t="s">
        <v>14</v>
      </c>
      <c r="AN8" s="37" t="s">
        <v>15</v>
      </c>
    </row>
    <row r="9" spans="1:40" ht="126.75" customHeight="1" x14ac:dyDescent="0.25">
      <c r="A9" s="48"/>
      <c r="B9" s="40"/>
      <c r="C9" s="40"/>
      <c r="D9" s="40"/>
      <c r="E9" s="38"/>
      <c r="F9" s="38"/>
      <c r="G9" s="38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38"/>
      <c r="U9" s="38"/>
      <c r="V9" s="38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38"/>
      <c r="AM9" s="38"/>
      <c r="AN9" s="38"/>
    </row>
    <row r="10" spans="1:40" ht="31.5" x14ac:dyDescent="0.25">
      <c r="A10" s="5">
        <v>1</v>
      </c>
      <c r="B10" s="72" t="s">
        <v>62</v>
      </c>
      <c r="C10" s="32" t="s">
        <v>63</v>
      </c>
      <c r="D10" s="5">
        <v>23</v>
      </c>
      <c r="E10" s="5">
        <v>22</v>
      </c>
      <c r="F10" s="5">
        <v>1</v>
      </c>
      <c r="G10" s="5">
        <v>0</v>
      </c>
      <c r="H10" s="5">
        <v>17</v>
      </c>
      <c r="I10" s="5">
        <v>6</v>
      </c>
      <c r="J10" s="5">
        <v>0</v>
      </c>
      <c r="K10" s="5">
        <v>15</v>
      </c>
      <c r="L10" s="5">
        <v>8</v>
      </c>
      <c r="M10" s="5">
        <v>0</v>
      </c>
      <c r="N10" s="5">
        <v>19</v>
      </c>
      <c r="O10" s="5">
        <v>4</v>
      </c>
      <c r="P10" s="5">
        <v>0</v>
      </c>
      <c r="Q10" s="5">
        <v>18</v>
      </c>
      <c r="R10" s="5">
        <v>5</v>
      </c>
      <c r="S10" s="5">
        <v>0</v>
      </c>
      <c r="T10" s="36">
        <v>18</v>
      </c>
      <c r="U10" s="36">
        <v>5</v>
      </c>
      <c r="V10" s="36">
        <v>0</v>
      </c>
      <c r="W10" s="36">
        <v>18</v>
      </c>
      <c r="X10" s="36">
        <v>5</v>
      </c>
      <c r="Y10" s="36">
        <v>0</v>
      </c>
      <c r="Z10" s="36">
        <v>18</v>
      </c>
      <c r="AA10" s="36">
        <v>5</v>
      </c>
      <c r="AB10" s="36">
        <v>0</v>
      </c>
      <c r="AC10" s="36">
        <v>18</v>
      </c>
      <c r="AD10" s="36">
        <v>5</v>
      </c>
      <c r="AE10" s="36">
        <v>0</v>
      </c>
      <c r="AF10" s="36">
        <v>18</v>
      </c>
      <c r="AG10" s="36">
        <v>5</v>
      </c>
      <c r="AH10" s="36">
        <v>0</v>
      </c>
      <c r="AI10" s="36">
        <v>18</v>
      </c>
      <c r="AJ10" s="36">
        <v>5</v>
      </c>
      <c r="AK10" s="36">
        <v>0</v>
      </c>
      <c r="AL10" s="36">
        <v>18</v>
      </c>
      <c r="AM10" s="36">
        <v>5</v>
      </c>
      <c r="AN10" s="36">
        <v>0</v>
      </c>
    </row>
    <row r="11" spans="1:40" ht="31.5" x14ac:dyDescent="0.25">
      <c r="A11" s="5">
        <v>2</v>
      </c>
      <c r="B11" s="33" t="s">
        <v>64</v>
      </c>
      <c r="C11" s="32" t="s">
        <v>65</v>
      </c>
      <c r="D11" s="5">
        <v>23</v>
      </c>
      <c r="E11" s="5">
        <v>23</v>
      </c>
      <c r="F11" s="5">
        <v>0</v>
      </c>
      <c r="G11" s="5">
        <v>0</v>
      </c>
      <c r="H11" s="5">
        <v>21</v>
      </c>
      <c r="I11" s="5">
        <v>2</v>
      </c>
      <c r="J11" s="5">
        <v>0</v>
      </c>
      <c r="K11" s="5">
        <v>21</v>
      </c>
      <c r="L11" s="5">
        <v>2</v>
      </c>
      <c r="M11" s="5">
        <v>0</v>
      </c>
      <c r="N11" s="5">
        <v>22</v>
      </c>
      <c r="O11" s="5">
        <v>1</v>
      </c>
      <c r="P11" s="5">
        <v>0</v>
      </c>
      <c r="Q11" s="5">
        <v>22</v>
      </c>
      <c r="R11" s="5">
        <v>1</v>
      </c>
      <c r="S11" s="5">
        <v>0</v>
      </c>
      <c r="T11" s="5">
        <v>22</v>
      </c>
      <c r="U11" s="5">
        <v>1</v>
      </c>
      <c r="V11" s="5">
        <v>0</v>
      </c>
      <c r="W11" s="5">
        <v>23</v>
      </c>
      <c r="X11" s="5">
        <v>0</v>
      </c>
      <c r="Y11" s="5">
        <v>0</v>
      </c>
      <c r="Z11" s="5">
        <v>23</v>
      </c>
      <c r="AA11" s="5">
        <v>0</v>
      </c>
      <c r="AB11" s="5">
        <v>0</v>
      </c>
      <c r="AC11" s="5">
        <v>23</v>
      </c>
      <c r="AD11" s="5">
        <v>0</v>
      </c>
      <c r="AE11" s="5">
        <v>0</v>
      </c>
      <c r="AF11" s="5">
        <v>23</v>
      </c>
      <c r="AG11" s="5">
        <v>0</v>
      </c>
      <c r="AH11" s="5">
        <v>0</v>
      </c>
      <c r="AI11" s="5">
        <v>22</v>
      </c>
      <c r="AJ11" s="5">
        <v>1</v>
      </c>
      <c r="AK11" s="5">
        <v>0</v>
      </c>
      <c r="AL11" s="5">
        <v>22</v>
      </c>
      <c r="AM11" s="5">
        <v>1</v>
      </c>
      <c r="AN11" s="5">
        <v>0</v>
      </c>
    </row>
    <row r="12" spans="1:40" ht="31.5" x14ac:dyDescent="0.25">
      <c r="A12" s="5">
        <v>3</v>
      </c>
      <c r="B12" s="32" t="s">
        <v>66</v>
      </c>
      <c r="C12" s="32" t="s">
        <v>67</v>
      </c>
      <c r="D12" s="5">
        <v>24</v>
      </c>
      <c r="E12" s="5">
        <v>24</v>
      </c>
      <c r="F12" s="5">
        <v>0</v>
      </c>
      <c r="G12" s="5">
        <v>0</v>
      </c>
      <c r="H12" s="5">
        <v>23</v>
      </c>
      <c r="I12" s="5">
        <v>1</v>
      </c>
      <c r="J12" s="5">
        <v>0</v>
      </c>
      <c r="K12" s="5">
        <v>24</v>
      </c>
      <c r="L12" s="5">
        <v>0</v>
      </c>
      <c r="M12" s="5">
        <v>0</v>
      </c>
      <c r="N12" s="5">
        <v>23</v>
      </c>
      <c r="O12" s="5">
        <v>1</v>
      </c>
      <c r="P12" s="5">
        <v>0</v>
      </c>
      <c r="Q12" s="5">
        <v>23</v>
      </c>
      <c r="R12" s="5">
        <v>1</v>
      </c>
      <c r="S12" s="5">
        <v>0</v>
      </c>
      <c r="T12" s="5">
        <v>24</v>
      </c>
      <c r="U12" s="5">
        <v>0</v>
      </c>
      <c r="V12" s="5">
        <v>0</v>
      </c>
      <c r="W12" s="5">
        <v>23</v>
      </c>
      <c r="X12" s="5">
        <v>1</v>
      </c>
      <c r="Y12" s="5">
        <v>0</v>
      </c>
      <c r="Z12" s="5">
        <v>24</v>
      </c>
      <c r="AA12" s="5">
        <v>0</v>
      </c>
      <c r="AB12" s="5">
        <v>0</v>
      </c>
      <c r="AC12" s="5">
        <v>24</v>
      </c>
      <c r="AD12" s="5">
        <v>0</v>
      </c>
      <c r="AE12" s="5">
        <v>0</v>
      </c>
      <c r="AF12" s="5">
        <v>24</v>
      </c>
      <c r="AG12" s="5">
        <v>0</v>
      </c>
      <c r="AH12" s="5">
        <v>0</v>
      </c>
      <c r="AI12" s="5">
        <v>24</v>
      </c>
      <c r="AJ12" s="5">
        <v>0</v>
      </c>
      <c r="AK12" s="5">
        <v>0</v>
      </c>
      <c r="AL12" s="5">
        <v>24</v>
      </c>
      <c r="AM12" s="5">
        <v>0</v>
      </c>
      <c r="AN12" s="5">
        <v>0</v>
      </c>
    </row>
    <row r="13" spans="1:40" ht="15.75" x14ac:dyDescent="0.25">
      <c r="A13" s="5">
        <v>4</v>
      </c>
      <c r="B13" s="73" t="s">
        <v>68</v>
      </c>
      <c r="C13" s="32" t="s">
        <v>69</v>
      </c>
      <c r="D13" s="5">
        <v>23</v>
      </c>
      <c r="E13" s="5">
        <v>23</v>
      </c>
      <c r="F13" s="5">
        <v>0</v>
      </c>
      <c r="G13" s="5">
        <v>0</v>
      </c>
      <c r="H13" s="5">
        <v>23</v>
      </c>
      <c r="I13" s="5">
        <v>0</v>
      </c>
      <c r="J13" s="5">
        <v>0</v>
      </c>
      <c r="K13" s="5">
        <v>22</v>
      </c>
      <c r="L13" s="5">
        <v>1</v>
      </c>
      <c r="M13" s="5">
        <v>0</v>
      </c>
      <c r="N13" s="5">
        <v>23</v>
      </c>
      <c r="O13" s="5">
        <v>0</v>
      </c>
      <c r="P13" s="5">
        <v>0</v>
      </c>
      <c r="Q13" s="5">
        <v>23</v>
      </c>
      <c r="R13" s="5">
        <v>0</v>
      </c>
      <c r="S13" s="5">
        <v>0</v>
      </c>
      <c r="T13" s="5">
        <v>23</v>
      </c>
      <c r="U13" s="5">
        <v>0</v>
      </c>
      <c r="V13" s="5">
        <v>0</v>
      </c>
      <c r="W13" s="5">
        <v>23</v>
      </c>
      <c r="X13" s="5">
        <v>0</v>
      </c>
      <c r="Y13" s="5">
        <v>0</v>
      </c>
      <c r="Z13" s="5">
        <v>23</v>
      </c>
      <c r="AA13" s="5">
        <v>0</v>
      </c>
      <c r="AB13" s="5">
        <v>0</v>
      </c>
      <c r="AC13" s="5">
        <v>23</v>
      </c>
      <c r="AD13" s="5">
        <v>0</v>
      </c>
      <c r="AE13" s="5">
        <v>0</v>
      </c>
      <c r="AF13" s="5">
        <v>23</v>
      </c>
      <c r="AG13" s="5">
        <v>0</v>
      </c>
      <c r="AH13" s="5">
        <v>0</v>
      </c>
      <c r="AI13" s="5">
        <v>23</v>
      </c>
      <c r="AJ13" s="5">
        <v>0</v>
      </c>
      <c r="AK13" s="5">
        <v>0</v>
      </c>
      <c r="AL13" s="5">
        <v>22</v>
      </c>
      <c r="AM13" s="5">
        <v>1</v>
      </c>
      <c r="AN13" s="5">
        <v>0</v>
      </c>
    </row>
    <row r="14" spans="1:40" ht="15.75" x14ac:dyDescent="0.25">
      <c r="A14" s="5">
        <v>5</v>
      </c>
      <c r="B14" s="33" t="s">
        <v>70</v>
      </c>
      <c r="C14" s="33" t="s">
        <v>71</v>
      </c>
      <c r="D14" s="5">
        <v>23</v>
      </c>
      <c r="E14" s="5">
        <v>23</v>
      </c>
      <c r="F14" s="5">
        <v>0</v>
      </c>
      <c r="G14" s="5">
        <v>0</v>
      </c>
      <c r="H14" s="36">
        <v>23</v>
      </c>
      <c r="I14" s="36">
        <v>0</v>
      </c>
      <c r="J14" s="36">
        <v>0</v>
      </c>
      <c r="K14" s="36">
        <v>23</v>
      </c>
      <c r="L14" s="36">
        <v>0</v>
      </c>
      <c r="M14" s="36">
        <v>0</v>
      </c>
      <c r="N14" s="36">
        <v>23</v>
      </c>
      <c r="O14" s="36">
        <v>0</v>
      </c>
      <c r="P14" s="36">
        <v>0</v>
      </c>
      <c r="Q14" s="36">
        <v>23</v>
      </c>
      <c r="R14" s="36">
        <v>0</v>
      </c>
      <c r="S14" s="36">
        <v>0</v>
      </c>
      <c r="T14" s="36">
        <v>23</v>
      </c>
      <c r="U14" s="36">
        <v>0</v>
      </c>
      <c r="V14" s="36">
        <v>0</v>
      </c>
      <c r="W14" s="36">
        <v>23</v>
      </c>
      <c r="X14" s="36">
        <v>0</v>
      </c>
      <c r="Y14" s="36">
        <v>0</v>
      </c>
      <c r="Z14" s="36">
        <v>23</v>
      </c>
      <c r="AA14" s="36">
        <v>0</v>
      </c>
      <c r="AB14" s="36">
        <v>0</v>
      </c>
      <c r="AC14" s="36">
        <v>23</v>
      </c>
      <c r="AD14" s="36">
        <v>0</v>
      </c>
      <c r="AE14" s="36">
        <v>0</v>
      </c>
      <c r="AF14" s="36">
        <v>23</v>
      </c>
      <c r="AG14" s="36">
        <v>0</v>
      </c>
      <c r="AH14" s="36">
        <v>0</v>
      </c>
      <c r="AI14" s="36">
        <v>23</v>
      </c>
      <c r="AJ14" s="36">
        <v>0</v>
      </c>
      <c r="AK14" s="36">
        <v>0</v>
      </c>
      <c r="AL14" s="36">
        <v>23</v>
      </c>
      <c r="AM14" s="36">
        <v>0</v>
      </c>
      <c r="AN14" s="36">
        <v>0</v>
      </c>
    </row>
    <row r="15" spans="1:40" ht="15.75" x14ac:dyDescent="0.25">
      <c r="A15" s="45" t="s">
        <v>1</v>
      </c>
      <c r="B15" s="46"/>
      <c r="C15" s="47"/>
      <c r="D15" s="20">
        <v>116</v>
      </c>
      <c r="E15" s="5">
        <v>109</v>
      </c>
      <c r="F15" s="5">
        <v>7</v>
      </c>
      <c r="G15" s="5">
        <f t="shared" ref="G15:AN15" si="0">SUM(G12:G14)</f>
        <v>0</v>
      </c>
      <c r="H15" s="5">
        <v>87</v>
      </c>
      <c r="I15" s="5">
        <v>29</v>
      </c>
      <c r="J15" s="5">
        <f t="shared" si="0"/>
        <v>0</v>
      </c>
      <c r="K15" s="5">
        <v>77</v>
      </c>
      <c r="L15" s="5">
        <v>39</v>
      </c>
      <c r="M15" s="5">
        <f t="shared" si="0"/>
        <v>0</v>
      </c>
      <c r="N15" s="5">
        <v>82</v>
      </c>
      <c r="O15" s="5">
        <v>34</v>
      </c>
      <c r="P15" s="5">
        <f t="shared" si="0"/>
        <v>0</v>
      </c>
      <c r="Q15" s="5">
        <v>85</v>
      </c>
      <c r="R15" s="5">
        <v>31</v>
      </c>
      <c r="S15" s="5">
        <f t="shared" si="0"/>
        <v>0</v>
      </c>
      <c r="T15" s="5">
        <v>97</v>
      </c>
      <c r="U15" s="5">
        <v>19</v>
      </c>
      <c r="V15" s="5">
        <f t="shared" si="0"/>
        <v>0</v>
      </c>
      <c r="W15" s="5">
        <v>94</v>
      </c>
      <c r="X15" s="5">
        <v>22</v>
      </c>
      <c r="Y15" s="5">
        <f t="shared" si="0"/>
        <v>0</v>
      </c>
      <c r="Z15" s="5">
        <v>96</v>
      </c>
      <c r="AA15" s="5">
        <v>19</v>
      </c>
      <c r="AB15" s="5">
        <v>1</v>
      </c>
      <c r="AC15" s="5">
        <v>95</v>
      </c>
      <c r="AD15" s="5">
        <v>20</v>
      </c>
      <c r="AE15" s="5">
        <v>1</v>
      </c>
      <c r="AF15" s="5">
        <v>94</v>
      </c>
      <c r="AG15" s="5">
        <v>22</v>
      </c>
      <c r="AH15" s="5">
        <f t="shared" si="0"/>
        <v>0</v>
      </c>
      <c r="AI15" s="5">
        <v>94</v>
      </c>
      <c r="AJ15" s="5">
        <v>22</v>
      </c>
      <c r="AK15" s="5">
        <f t="shared" si="0"/>
        <v>0</v>
      </c>
      <c r="AL15" s="5">
        <v>100</v>
      </c>
      <c r="AM15" s="5">
        <v>16</v>
      </c>
      <c r="AN15" s="5">
        <f t="shared" si="0"/>
        <v>0</v>
      </c>
    </row>
    <row r="16" spans="1:40" ht="18.75" customHeight="1" x14ac:dyDescent="0.25">
      <c r="A16" s="59" t="s">
        <v>10</v>
      </c>
      <c r="B16" s="59"/>
      <c r="C16" s="59"/>
      <c r="D16" s="10">
        <f>D15*100/D15</f>
        <v>100</v>
      </c>
      <c r="E16" s="5">
        <f>E15*100/D15</f>
        <v>93.965517241379317</v>
      </c>
      <c r="F16" s="5">
        <f>F15*100/D15</f>
        <v>6.0344827586206895</v>
      </c>
      <c r="G16" s="5">
        <f>G15*100/D15</f>
        <v>0</v>
      </c>
      <c r="H16" s="5">
        <f>H15*100/D15</f>
        <v>75</v>
      </c>
      <c r="I16" s="5">
        <f>I15*100/D15</f>
        <v>25</v>
      </c>
      <c r="J16" s="5">
        <f>J15*100/D15</f>
        <v>0</v>
      </c>
      <c r="K16" s="5">
        <f>K15*100/D15</f>
        <v>66.379310344827587</v>
      </c>
      <c r="L16" s="5">
        <f>L15*100/D15</f>
        <v>33.620689655172413</v>
      </c>
      <c r="M16" s="5">
        <f>M15*100/D15</f>
        <v>0</v>
      </c>
      <c r="N16" s="5">
        <f>N15*100/D15</f>
        <v>70.689655172413794</v>
      </c>
      <c r="O16" s="5">
        <f>O15*100/D15</f>
        <v>29.310344827586206</v>
      </c>
      <c r="P16" s="5">
        <f>P15*100/D15</f>
        <v>0</v>
      </c>
      <c r="Q16" s="5">
        <f>Q15*100/D15</f>
        <v>73.275862068965523</v>
      </c>
      <c r="R16" s="5">
        <f>R15*100/D15</f>
        <v>26.724137931034484</v>
      </c>
      <c r="S16" s="5">
        <f>S15*100/D15</f>
        <v>0</v>
      </c>
      <c r="T16" s="5">
        <f>T15*100/D15</f>
        <v>83.620689655172413</v>
      </c>
      <c r="U16" s="5">
        <f>U15*100/D15</f>
        <v>16.379310344827587</v>
      </c>
      <c r="V16" s="5">
        <f>V15*100/D15</f>
        <v>0</v>
      </c>
      <c r="W16" s="5">
        <f>W15*100/D15</f>
        <v>81.034482758620683</v>
      </c>
      <c r="X16" s="5">
        <f>X15*100/D15</f>
        <v>18.96551724137931</v>
      </c>
      <c r="Y16" s="5">
        <f>Y15*100/D15</f>
        <v>0</v>
      </c>
      <c r="Z16" s="5">
        <f>Z15*100/D15</f>
        <v>82.758620689655174</v>
      </c>
      <c r="AA16" s="5">
        <f>AA15*100/D15</f>
        <v>16.379310344827587</v>
      </c>
      <c r="AB16" s="5">
        <f>AB15*100/D15</f>
        <v>0.86206896551724133</v>
      </c>
      <c r="AC16" s="5">
        <f>AC15*100/D15</f>
        <v>81.896551724137936</v>
      </c>
      <c r="AD16" s="5">
        <f>AD15*100/D15</f>
        <v>17.241379310344829</v>
      </c>
      <c r="AE16" s="5">
        <f>AE15*100/D15</f>
        <v>0.86206896551724133</v>
      </c>
      <c r="AF16" s="5">
        <f>AF15*100/D15</f>
        <v>81.034482758620683</v>
      </c>
      <c r="AG16" s="5">
        <f>AG15*100/D15</f>
        <v>18.96551724137931</v>
      </c>
      <c r="AH16" s="5">
        <f>AH15*100/D15</f>
        <v>0</v>
      </c>
      <c r="AI16" s="5">
        <f>AI15*100/D15</f>
        <v>81.034482758620683</v>
      </c>
      <c r="AJ16" s="5">
        <f>AJ15*100/D15</f>
        <v>18.96551724137931</v>
      </c>
      <c r="AK16" s="5">
        <f>AK15*100/D15</f>
        <v>0</v>
      </c>
      <c r="AL16" s="5">
        <f>AL15*100/D15</f>
        <v>86.206896551724142</v>
      </c>
      <c r="AM16" s="5">
        <f>AM15*100/D15</f>
        <v>13.793103448275861</v>
      </c>
      <c r="AN16" s="5">
        <f>AN15*100/D15</f>
        <v>0</v>
      </c>
    </row>
  </sheetData>
  <mergeCells count="34">
    <mergeCell ref="A16:C16"/>
    <mergeCell ref="AL7:AN7"/>
    <mergeCell ref="A15:C15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2"/>
  <sheetViews>
    <sheetView tabSelected="1" topLeftCell="B1" zoomScaleNormal="100" workbookViewId="0">
      <selection activeCell="X24" sqref="X24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46" x14ac:dyDescent="0.25">
      <c r="N1" s="69"/>
      <c r="O1" s="69"/>
      <c r="V1" s="49" t="s">
        <v>16</v>
      </c>
      <c r="W1" s="49"/>
    </row>
    <row r="2" spans="1:46" ht="15.75" x14ac:dyDescent="0.25">
      <c r="B2" s="18" t="s">
        <v>72</v>
      </c>
      <c r="C2" s="18"/>
      <c r="D2" s="18"/>
      <c r="E2" s="18"/>
      <c r="F2" s="1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39" t="s">
        <v>39</v>
      </c>
      <c r="S2" s="39"/>
      <c r="T2" s="39"/>
      <c r="U2" s="39"/>
      <c r="V2" s="39"/>
      <c r="W2" s="28"/>
    </row>
    <row r="3" spans="1:46" ht="15.75" x14ac:dyDescent="0.25">
      <c r="A3" s="3"/>
      <c r="B3" s="39" t="s">
        <v>38</v>
      </c>
      <c r="C3" s="39"/>
      <c r="D3" s="39"/>
      <c r="E3" s="39"/>
      <c r="F3" s="39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39" t="s">
        <v>40</v>
      </c>
      <c r="S3" s="39"/>
      <c r="T3" s="39"/>
      <c r="U3" s="39"/>
      <c r="V3" s="39"/>
      <c r="W3" s="39"/>
    </row>
    <row r="4" spans="1:46" ht="15.75" x14ac:dyDescent="0.25"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1" t="s">
        <v>37</v>
      </c>
      <c r="S4" s="41"/>
      <c r="T4" s="41"/>
      <c r="U4" s="41"/>
      <c r="V4" s="41"/>
      <c r="W4" s="41"/>
    </row>
    <row r="5" spans="1:46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46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46" ht="15.75" customHeight="1" x14ac:dyDescent="0.25">
      <c r="A7" s="37" t="s">
        <v>33</v>
      </c>
      <c r="B7" s="40" t="s">
        <v>12</v>
      </c>
      <c r="C7" s="40" t="s">
        <v>4</v>
      </c>
      <c r="D7" s="40"/>
      <c r="E7" s="40"/>
      <c r="F7" s="40" t="s">
        <v>7</v>
      </c>
      <c r="G7" s="40"/>
      <c r="H7" s="40"/>
      <c r="I7" s="40" t="s">
        <v>5</v>
      </c>
      <c r="J7" s="40"/>
      <c r="K7" s="40"/>
      <c r="L7" s="40" t="s">
        <v>8</v>
      </c>
      <c r="M7" s="40"/>
      <c r="N7" s="40"/>
      <c r="O7" s="40" t="s">
        <v>6</v>
      </c>
      <c r="P7" s="40"/>
      <c r="Q7" s="40"/>
      <c r="R7" s="48" t="s">
        <v>32</v>
      </c>
      <c r="S7" s="48"/>
      <c r="T7" s="48"/>
      <c r="U7" s="48"/>
      <c r="V7" s="48"/>
      <c r="W7" s="48"/>
    </row>
    <row r="8" spans="1:46" ht="63" x14ac:dyDescent="0.25">
      <c r="A8" s="38"/>
      <c r="B8" s="40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2" t="s">
        <v>10</v>
      </c>
      <c r="V8" s="1" t="s">
        <v>15</v>
      </c>
      <c r="W8" s="1" t="s">
        <v>10</v>
      </c>
    </row>
    <row r="9" spans="1:46" ht="15.75" x14ac:dyDescent="0.25">
      <c r="A9" s="16" t="s">
        <v>26</v>
      </c>
      <c r="B9" s="11">
        <v>42</v>
      </c>
      <c r="C9" s="11">
        <v>40</v>
      </c>
      <c r="D9" s="11">
        <v>2</v>
      </c>
      <c r="E9" s="11">
        <v>0</v>
      </c>
      <c r="F9" s="11">
        <v>40</v>
      </c>
      <c r="G9" s="11">
        <v>2</v>
      </c>
      <c r="H9" s="11">
        <v>0</v>
      </c>
      <c r="I9" s="11">
        <v>30</v>
      </c>
      <c r="J9" s="11">
        <v>12</v>
      </c>
      <c r="K9" s="11">
        <v>0</v>
      </c>
      <c r="L9" s="11">
        <v>37</v>
      </c>
      <c r="M9" s="11">
        <v>5</v>
      </c>
      <c r="N9" s="11">
        <v>0</v>
      </c>
      <c r="O9" s="11">
        <v>42</v>
      </c>
      <c r="P9" s="11">
        <v>0</v>
      </c>
      <c r="Q9" s="11">
        <v>0</v>
      </c>
      <c r="R9" s="5">
        <v>38</v>
      </c>
      <c r="S9" s="6">
        <f t="shared" ref="S9:S12" si="0">R9*100/B9</f>
        <v>90.476190476190482</v>
      </c>
      <c r="T9" s="5">
        <v>4</v>
      </c>
      <c r="U9" s="6">
        <f t="shared" ref="U9:U12" si="1">T9*100/B9</f>
        <v>9.5238095238095237</v>
      </c>
      <c r="V9" s="24">
        <f t="shared" ref="V9:V12" si="2">(E9+H9+K9+N9+Q9)/5</f>
        <v>0</v>
      </c>
      <c r="W9" s="6">
        <f t="shared" ref="W9:W12" si="3">V9*100/B9</f>
        <v>0</v>
      </c>
    </row>
    <row r="10" spans="1:46" ht="15.75" x14ac:dyDescent="0.25">
      <c r="A10" s="16" t="s">
        <v>27</v>
      </c>
      <c r="B10" s="11">
        <v>89</v>
      </c>
      <c r="C10" s="11">
        <v>42</v>
      </c>
      <c r="D10" s="11">
        <v>37</v>
      </c>
      <c r="E10" s="11">
        <v>10</v>
      </c>
      <c r="F10" s="11">
        <v>38</v>
      </c>
      <c r="G10" s="11">
        <v>39</v>
      </c>
      <c r="H10" s="11">
        <v>12</v>
      </c>
      <c r="I10" s="11">
        <v>38</v>
      </c>
      <c r="J10" s="11">
        <v>40</v>
      </c>
      <c r="K10" s="11">
        <v>11</v>
      </c>
      <c r="L10" s="11">
        <v>38</v>
      </c>
      <c r="M10" s="11">
        <v>40</v>
      </c>
      <c r="N10" s="11">
        <v>11</v>
      </c>
      <c r="O10" s="11">
        <v>41</v>
      </c>
      <c r="P10" s="11">
        <v>37</v>
      </c>
      <c r="Q10" s="11">
        <v>11</v>
      </c>
      <c r="R10" s="5">
        <v>39</v>
      </c>
      <c r="S10" s="6">
        <f t="shared" si="0"/>
        <v>43.820224719101127</v>
      </c>
      <c r="T10" s="5">
        <v>39</v>
      </c>
      <c r="U10" s="6">
        <f t="shared" si="1"/>
        <v>43.820224719101127</v>
      </c>
      <c r="V10" s="24">
        <v>11</v>
      </c>
      <c r="W10" s="6">
        <f t="shared" si="3"/>
        <v>12.359550561797754</v>
      </c>
    </row>
    <row r="11" spans="1:46" ht="15.75" x14ac:dyDescent="0.25">
      <c r="A11" s="16" t="s">
        <v>28</v>
      </c>
      <c r="B11" s="11">
        <v>123</v>
      </c>
      <c r="C11" s="11">
        <v>115</v>
      </c>
      <c r="D11" s="11">
        <v>8</v>
      </c>
      <c r="E11" s="11">
        <v>0</v>
      </c>
      <c r="F11" s="11">
        <v>76</v>
      </c>
      <c r="G11" s="11">
        <v>46</v>
      </c>
      <c r="H11" s="11">
        <v>1</v>
      </c>
      <c r="I11" s="11">
        <v>99</v>
      </c>
      <c r="J11" s="11">
        <v>23</v>
      </c>
      <c r="K11" s="11">
        <v>1</v>
      </c>
      <c r="L11" s="11">
        <v>106</v>
      </c>
      <c r="M11" s="11">
        <v>16</v>
      </c>
      <c r="N11" s="11">
        <v>1</v>
      </c>
      <c r="O11" s="11">
        <v>107</v>
      </c>
      <c r="P11" s="11">
        <v>15</v>
      </c>
      <c r="Q11" s="11">
        <v>1</v>
      </c>
      <c r="R11" s="5">
        <v>101</v>
      </c>
      <c r="S11" s="6">
        <f t="shared" si="0"/>
        <v>82.113821138211378</v>
      </c>
      <c r="T11" s="5">
        <v>22</v>
      </c>
      <c r="U11" s="6">
        <f t="shared" si="1"/>
        <v>17.886178861788618</v>
      </c>
      <c r="V11" s="24">
        <v>0</v>
      </c>
      <c r="W11" s="6">
        <f t="shared" si="3"/>
        <v>0</v>
      </c>
    </row>
    <row r="12" spans="1:46" ht="15.75" x14ac:dyDescent="0.25">
      <c r="A12" s="16" t="s">
        <v>31</v>
      </c>
      <c r="B12" s="11">
        <v>116</v>
      </c>
      <c r="C12" s="11">
        <v>109</v>
      </c>
      <c r="D12" s="11">
        <v>7</v>
      </c>
      <c r="E12" s="11">
        <v>0</v>
      </c>
      <c r="F12" s="11">
        <v>83</v>
      </c>
      <c r="G12" s="11">
        <v>33</v>
      </c>
      <c r="H12" s="11">
        <v>0</v>
      </c>
      <c r="I12" s="11">
        <v>97</v>
      </c>
      <c r="J12" s="11">
        <v>19</v>
      </c>
      <c r="K12" s="11">
        <v>0</v>
      </c>
      <c r="L12" s="11">
        <v>95</v>
      </c>
      <c r="M12" s="11">
        <v>21</v>
      </c>
      <c r="N12" s="11">
        <v>0</v>
      </c>
      <c r="O12" s="11">
        <v>100</v>
      </c>
      <c r="P12" s="11">
        <v>16</v>
      </c>
      <c r="Q12" s="11">
        <v>0</v>
      </c>
      <c r="R12" s="74">
        <v>97</v>
      </c>
      <c r="S12" s="6">
        <f t="shared" si="0"/>
        <v>83.620689655172413</v>
      </c>
      <c r="T12" s="74">
        <v>19</v>
      </c>
      <c r="U12" s="6">
        <f t="shared" si="1"/>
        <v>16.379310344827587</v>
      </c>
      <c r="V12" s="75">
        <f t="shared" si="2"/>
        <v>0</v>
      </c>
      <c r="W12" s="6">
        <f t="shared" si="3"/>
        <v>0</v>
      </c>
    </row>
    <row r="13" spans="1:46" ht="15.75" x14ac:dyDescent="0.25">
      <c r="A13" s="13" t="s">
        <v>1</v>
      </c>
      <c r="B13" s="13">
        <f t="shared" ref="B13:Q13" si="4">SUM(B8:B12)</f>
        <v>370</v>
      </c>
      <c r="C13" s="13">
        <f t="shared" si="4"/>
        <v>306</v>
      </c>
      <c r="D13" s="13">
        <f t="shared" si="4"/>
        <v>54</v>
      </c>
      <c r="E13" s="13">
        <f t="shared" si="4"/>
        <v>10</v>
      </c>
      <c r="F13" s="13">
        <f t="shared" si="4"/>
        <v>237</v>
      </c>
      <c r="G13" s="13">
        <f t="shared" si="4"/>
        <v>120</v>
      </c>
      <c r="H13" s="13">
        <f t="shared" si="4"/>
        <v>13</v>
      </c>
      <c r="I13" s="13">
        <f t="shared" si="4"/>
        <v>264</v>
      </c>
      <c r="J13" s="13">
        <f t="shared" si="4"/>
        <v>94</v>
      </c>
      <c r="K13" s="13">
        <f t="shared" si="4"/>
        <v>12</v>
      </c>
      <c r="L13" s="13">
        <f t="shared" si="4"/>
        <v>276</v>
      </c>
      <c r="M13" s="13">
        <f t="shared" si="4"/>
        <v>82</v>
      </c>
      <c r="N13" s="13">
        <f t="shared" si="4"/>
        <v>12</v>
      </c>
      <c r="O13" s="13">
        <f t="shared" si="4"/>
        <v>290</v>
      </c>
      <c r="P13" s="13">
        <f t="shared" si="4"/>
        <v>68</v>
      </c>
      <c r="Q13" s="13">
        <f t="shared" si="4"/>
        <v>12</v>
      </c>
      <c r="R13" s="5"/>
      <c r="S13" s="6"/>
      <c r="T13" s="5"/>
      <c r="U13" s="6"/>
      <c r="V13" s="24"/>
      <c r="W13" s="6"/>
    </row>
    <row r="14" spans="1:46" ht="17.25" customHeight="1" x14ac:dyDescent="0.35">
      <c r="A14" s="23" t="s">
        <v>11</v>
      </c>
      <c r="B14" s="14">
        <f>B13*100/B13</f>
        <v>100</v>
      </c>
      <c r="C14" s="12">
        <f>C13*100/B13</f>
        <v>82.702702702702709</v>
      </c>
      <c r="D14" s="12">
        <f>D13*100/B13</f>
        <v>14.594594594594595</v>
      </c>
      <c r="E14" s="12">
        <f>E13*100/B13</f>
        <v>2.7027027027027026</v>
      </c>
      <c r="F14" s="12">
        <f>F13*100/B13</f>
        <v>64.054054054054049</v>
      </c>
      <c r="G14" s="12">
        <f>G13*100/B13</f>
        <v>32.432432432432435</v>
      </c>
      <c r="H14" s="12">
        <f>H13*100/B13</f>
        <v>3.5135135135135136</v>
      </c>
      <c r="I14" s="12">
        <f>I13*100/B13</f>
        <v>71.351351351351354</v>
      </c>
      <c r="J14" s="12">
        <f>J13*100/B13</f>
        <v>25.405405405405407</v>
      </c>
      <c r="K14" s="12">
        <f>K13*100/B13</f>
        <v>3.2432432432432434</v>
      </c>
      <c r="L14" s="12">
        <f>L13*100/B13</f>
        <v>74.594594594594597</v>
      </c>
      <c r="M14" s="12">
        <f>M13*100/B13</f>
        <v>22.162162162162161</v>
      </c>
      <c r="N14" s="12">
        <f>N13*100/B13</f>
        <v>3.2432432432432434</v>
      </c>
      <c r="O14" s="12">
        <f>O13*100/B13</f>
        <v>78.378378378378372</v>
      </c>
      <c r="P14" s="12">
        <f>P13*100/B13</f>
        <v>18.378378378378379</v>
      </c>
      <c r="Q14" s="12">
        <f>Q13*100/B13</f>
        <v>3.2432432432432434</v>
      </c>
      <c r="R14" s="77">
        <v>275</v>
      </c>
      <c r="S14" s="76">
        <v>0.74</v>
      </c>
      <c r="T14" s="77">
        <v>84</v>
      </c>
      <c r="U14" s="76">
        <v>0.22</v>
      </c>
      <c r="V14" s="77">
        <v>11</v>
      </c>
      <c r="W14" s="76">
        <v>0.04</v>
      </c>
      <c r="AO14" s="21" t="s">
        <v>74</v>
      </c>
      <c r="AP14" s="35">
        <v>0.72</v>
      </c>
      <c r="AQ14" s="21" t="s">
        <v>75</v>
      </c>
      <c r="AR14" s="35">
        <v>0.25</v>
      </c>
      <c r="AS14" s="21" t="s">
        <v>76</v>
      </c>
      <c r="AT14" s="35">
        <v>0.03</v>
      </c>
    </row>
    <row r="15" spans="1:46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46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8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B3:F3"/>
    <mergeCell ref="A7:A8"/>
    <mergeCell ref="B7:B8"/>
    <mergeCell ref="C7:E7"/>
    <mergeCell ref="F7:H7"/>
    <mergeCell ref="I7:K7"/>
    <mergeCell ref="R3:W3"/>
    <mergeCell ref="R4:W4"/>
    <mergeCell ref="R7:W7"/>
    <mergeCell ref="N1:O1"/>
    <mergeCell ref="O7:Q7"/>
    <mergeCell ref="L7:N7"/>
    <mergeCell ref="V1:W1"/>
    <mergeCell ref="R2:V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2025-05-02T10:46:41Z</dcterms:modified>
</cp:coreProperties>
</file>